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40" windowHeight="9150"/>
  </bookViews>
  <sheets>
    <sheet name="Расходы" sheetId="2" r:id="rId1"/>
    <sheet name="_params" sheetId="4" state="hidden" r:id="rId2"/>
  </sheets>
  <definedNames>
    <definedName name="APPT" localSheetId="0">Расходы!$A$28</definedName>
    <definedName name="FIO" localSheetId="0">Расходы!$D$28</definedName>
    <definedName name="LAST_CELL" localSheetId="0">Расходы!$F$251</definedName>
    <definedName name="RBEGIN_1" localSheetId="0">Расходы!$A$20</definedName>
    <definedName name="REND_1" localSheetId="0">Расходы!#REF!</definedName>
    <definedName name="SIGN" localSheetId="0">Расходы!$A$27:$D$29</definedName>
  </definedNames>
  <calcPr calcId="125725"/>
</workbook>
</file>

<file path=xl/calcChain.xml><?xml version="1.0" encoding="utf-8"?>
<calcChain xmlns="http://schemas.openxmlformats.org/spreadsheetml/2006/main">
  <c r="F23" i="2"/>
  <c r="F106"/>
  <c r="F244"/>
  <c r="F243"/>
  <c r="F242"/>
  <c r="F241"/>
  <c r="F240"/>
  <c r="F239"/>
  <c r="F238"/>
  <c r="F237"/>
  <c r="F236"/>
  <c r="F235"/>
  <c r="F234"/>
  <c r="F231"/>
  <c r="F230"/>
  <c r="F229"/>
  <c r="F228"/>
  <c r="F227"/>
  <c r="F226"/>
  <c r="F225"/>
  <c r="F224"/>
  <c r="F220"/>
  <c r="F219"/>
  <c r="F218"/>
  <c r="F217"/>
  <c r="F216"/>
  <c r="F215"/>
  <c r="F214"/>
  <c r="F213"/>
  <c r="F210"/>
  <c r="F209"/>
  <c r="F208"/>
  <c r="F207"/>
  <c r="F206"/>
  <c r="F205"/>
  <c r="F204"/>
  <c r="F194"/>
  <c r="F193"/>
  <c r="F192"/>
  <c r="F191"/>
  <c r="F190"/>
  <c r="F189"/>
  <c r="F188"/>
  <c r="F187"/>
  <c r="F186"/>
  <c r="F185"/>
  <c r="F184"/>
  <c r="F183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40"/>
  <c r="F139"/>
  <c r="F138"/>
  <c r="F137"/>
  <c r="F136"/>
  <c r="F135"/>
  <c r="F134"/>
  <c r="F133"/>
  <c r="F132"/>
  <c r="F131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1"/>
  <c r="F20"/>
</calcChain>
</file>

<file path=xl/sharedStrings.xml><?xml version="1.0" encoding="utf-8"?>
<sst xmlns="http://schemas.openxmlformats.org/spreadsheetml/2006/main" count="888" uniqueCount="343">
  <si>
    <t>01.07.2019</t>
  </si>
  <si>
    <t xml:space="preserve"> Наименование показателя</t>
  </si>
  <si>
    <t>Код строки</t>
  </si>
  <si>
    <t>Утвержденные бюджетные назначения</t>
  </si>
  <si>
    <t>Исполнено</t>
  </si>
  <si>
    <t>4</t>
  </si>
  <si>
    <t>5</t>
  </si>
  <si>
    <t>6</t>
  </si>
  <si>
    <t>в том числе:</t>
  </si>
  <si>
    <t>-</t>
  </si>
  <si>
    <t>Иные межбюджетные трансферты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</si>
  <si>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</si>
  <si>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</si>
  <si>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</si>
  <si>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</si>
  <si>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</si>
  <si>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</si>
  <si>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</si>
  <si>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</si>
  <si>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>Обеспечение деятельности органов местного самоуправления</t>
  </si>
  <si>
    <t xml:space="preserve">000 0104 9800000000 000 </t>
  </si>
  <si>
    <t>Обеспечение деятельности главы администрации муниципального образования</t>
  </si>
  <si>
    <t xml:space="preserve">000 0104 9820000000 000 </t>
  </si>
  <si>
    <t>Расходы на обеспечение функций органов местного самоуправления</t>
  </si>
  <si>
    <t xml:space="preserve">000 0104 9820000120 000 </t>
  </si>
  <si>
    <t>Фонд оплаты труда государственных (муниципальных) органов</t>
  </si>
  <si>
    <t xml:space="preserve">000 0104 9820000120 121 </t>
  </si>
  <si>
    <t>Администрация Серебрянского сельского поселения</t>
  </si>
  <si>
    <t xml:space="preserve">010 0104 9820000120 121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</si>
  <si>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</si>
  <si>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000 0104 9820000120 129 </t>
  </si>
  <si>
    <t xml:space="preserve">010 0104 9820000120 129 </t>
  </si>
  <si>
    <t>Обеспечение деятельности  администрации муниципального образования</t>
  </si>
  <si>
    <t xml:space="preserve">000 0104 9830000000 000 </t>
  </si>
  <si>
    <t xml:space="preserve">000 0104 9830000120 000 </t>
  </si>
  <si>
    <t xml:space="preserve">000 0104 9830000120 121 </t>
  </si>
  <si>
    <t xml:space="preserve">010 0104 9830000120 121 </t>
  </si>
  <si>
    <t>Иные выплаты персоналу государственных (муниципальных) органов, за исключением фонда оплаты труда</t>
  </si>
  <si>
    <t xml:space="preserve">000 0104 9830000120 122 </t>
  </si>
  <si>
    <t xml:space="preserve">010 0104 9830000120 122 </t>
  </si>
  <si>
    <t xml:space="preserve">000 0104 9830000120 129 </t>
  </si>
  <si>
    <t xml:space="preserve">010 0104 9830000120 129 </t>
  </si>
  <si>
    <t>Закупка товаров, работ, услуг в сфере информационно-коммуникационных технологий</t>
  </si>
  <si>
    <t xml:space="preserve">000 0104 9830000120 242 </t>
  </si>
  <si>
    <t xml:space="preserve">010 0104 9830000120 242 </t>
  </si>
  <si>
    <t>Прочая закупка товаров, работ и услуг</t>
  </si>
  <si>
    <t xml:space="preserve">000 0104 9830000120 244 </t>
  </si>
  <si>
    <t xml:space="preserve">010 0104 9830000120 244 </t>
  </si>
  <si>
    <t>Уплата иных платежей</t>
  </si>
  <si>
    <t xml:space="preserve">000 0104 9830000120 853 </t>
  </si>
  <si>
    <t xml:space="preserve">010 0104 9830000120 853 </t>
  </si>
  <si>
    <t>Непрограммные расходы органов местного самоуправления</t>
  </si>
  <si>
    <t xml:space="preserve">000 0104 9900000000 000 </t>
  </si>
  <si>
    <t>Непрограммные расходы</t>
  </si>
  <si>
    <t xml:space="preserve">000 0104 9990000000 000 </t>
  </si>
  <si>
    <t>На осуществление части полномочий по решению вопросов местного значения поселений в соответствии с заключенными соглашениями по исполнению бюджета поселений</t>
  </si>
  <si>
    <t xml:space="preserve">000 0104 9990000830 000 </t>
  </si>
  <si>
    <t xml:space="preserve">000 0104 9990000830 540 </t>
  </si>
  <si>
    <t xml:space="preserve">010 0104 9990000830 540 </t>
  </si>
  <si>
    <t>На осуществление части полномочий по решению вопросов местного значения поселений в соответствии с заключенными соглашениями по организации газоснабжения в границах поселения</t>
  </si>
  <si>
    <t xml:space="preserve">000 0104 9990000840 000 </t>
  </si>
  <si>
    <t xml:space="preserve">000 0104 9990000840 540 </t>
  </si>
  <si>
    <t xml:space="preserve">010 0104 9990000840 540 </t>
  </si>
  <si>
    <t>На осуществление части полномочий по решению вопросов местного значения поселений в соответствии с заключенными соглашениями по решению вопросов местного значения в области землепользования и жилищной сферы</t>
  </si>
  <si>
    <t xml:space="preserve">000 0104 9990000880 000 </t>
  </si>
  <si>
    <t xml:space="preserve">000 0104 9990000880 540 </t>
  </si>
  <si>
    <t xml:space="preserve">010 0104 9990000880 540 </t>
  </si>
  <si>
    <t>На осуществление части полномочий по решению вопросов местного значения поселений в соответствии с заключенными соглашениями по участию в предупреждении и ликвидации последствий чрезвычайных ситуаций в границах поселения</t>
  </si>
  <si>
    <t xml:space="preserve">000 0104 9990000990 000 </t>
  </si>
  <si>
    <t xml:space="preserve">000 0104 9990000990 540 </t>
  </si>
  <si>
    <t xml:space="preserve">010 0104 9990000990 540 </t>
  </si>
  <si>
    <t>На обеспечение выполнения органами местного самоуправления муниципальных образований отдельных государственных полномочий Ленинградской области в сфере административных правоотношений</t>
  </si>
  <si>
    <t xml:space="preserve">000 0104 9990071340 000 </t>
  </si>
  <si>
    <t xml:space="preserve">000 0104 9990071340 244 </t>
  </si>
  <si>
    <t xml:space="preserve">010 0104 9990071340 244 </t>
  </si>
  <si>
    <t>Обеспечение проведения выборов и референдумов</t>
  </si>
  <si>
    <t xml:space="preserve">000 0107 0000000000 000 </t>
  </si>
  <si>
    <t xml:space="preserve">000 0107 9900000000 000 </t>
  </si>
  <si>
    <t xml:space="preserve">000 0107 9990000000 000 </t>
  </si>
  <si>
    <t>Обеспечение проведения выборов в органы местного самоуправления муниципальных образований</t>
  </si>
  <si>
    <t xml:space="preserve">000 0107 9990001730 000 </t>
  </si>
  <si>
    <t>Специальные расходы</t>
  </si>
  <si>
    <t xml:space="preserve">000 0107 9990001730 880 </t>
  </si>
  <si>
    <t xml:space="preserve">010 0107 9990001730 880 </t>
  </si>
  <si>
    <t>Резервные фонды</t>
  </si>
  <si>
    <t xml:space="preserve">000 0111 0000000000 000 </t>
  </si>
  <si>
    <t xml:space="preserve">000 0111 9900000000 000 </t>
  </si>
  <si>
    <t xml:space="preserve">000 0111 9990000000 000 </t>
  </si>
  <si>
    <t>Резервный фонд администрации муниципального образования</t>
  </si>
  <si>
    <t xml:space="preserve">000 0111 9990001010 000 </t>
  </si>
  <si>
    <t>Резервные средства</t>
  </si>
  <si>
    <t xml:space="preserve">000 0111 9990001010 870 </t>
  </si>
  <si>
    <t xml:space="preserve">010 0111 9990001010 870 </t>
  </si>
  <si>
    <t>Другие общегосударственные вопросы</t>
  </si>
  <si>
    <t xml:space="preserve">000 0113 0000000000 000 </t>
  </si>
  <si>
    <t xml:space="preserve">000 0113 9900000000 000 </t>
  </si>
  <si>
    <t xml:space="preserve">000 0113 9990000000 000 </t>
  </si>
  <si>
    <t>Расходы по оценке недвижимости, признание прав и регулирование отношений по муниципальной собственности</t>
  </si>
  <si>
    <t xml:space="preserve">000 0113 9990001040 000 </t>
  </si>
  <si>
    <t xml:space="preserve">000 0113 9990001040 244 </t>
  </si>
  <si>
    <t xml:space="preserve">010 0113 9990001040 244 </t>
  </si>
  <si>
    <t>Организация и проведение торжественных и праздничных мероприятий межмуниципального характера</t>
  </si>
  <si>
    <t xml:space="preserve">000 0113 9990001090 000 </t>
  </si>
  <si>
    <t xml:space="preserve">000 0113 9990001090 244 </t>
  </si>
  <si>
    <t xml:space="preserve">010 0113 9990001090 244 </t>
  </si>
  <si>
    <t>Выполнение других обязательств муниципального образования, связанных с общегосударственным управлением</t>
  </si>
  <si>
    <t xml:space="preserve">000 0113 9990001750 000 </t>
  </si>
  <si>
    <t xml:space="preserve">000 0113 9990001750 242 </t>
  </si>
  <si>
    <t xml:space="preserve">010 0113 9990001750 242 </t>
  </si>
  <si>
    <t>Закупка товаров, работ, услуг в целях капитального ремонта государственного (муниципального) имущества</t>
  </si>
  <si>
    <t xml:space="preserve">000 0113 9990001750 243 </t>
  </si>
  <si>
    <t xml:space="preserve">010 0113 9990001750 243 </t>
  </si>
  <si>
    <t>НАЦИОНАЛЬНАЯ ОБОРОНА</t>
  </si>
  <si>
    <t xml:space="preserve">000 0200 0000000000 000 </t>
  </si>
  <si>
    <t>Мобилизационная и вневойсковая подготовка</t>
  </si>
  <si>
    <t xml:space="preserve">000 0203 0000000000 000 </t>
  </si>
  <si>
    <t xml:space="preserve">000 0203 9900000000 000 </t>
  </si>
  <si>
    <t xml:space="preserve">000 0203 9990000000 000 </t>
  </si>
  <si>
    <t>На осуществление первичного воинского учета на территориях, где отсутствуют военные комиссариаты</t>
  </si>
  <si>
    <t xml:space="preserve">000 0203 9990051180 000 </t>
  </si>
  <si>
    <t xml:space="preserve">000 0203 9990051180 121 </t>
  </si>
  <si>
    <t xml:space="preserve">010 0203 9990051180 121 </t>
  </si>
  <si>
    <t xml:space="preserve">000 0203 9990051180 122 </t>
  </si>
  <si>
    <t xml:space="preserve">010 0203 9990051180 122 </t>
  </si>
  <si>
    <t xml:space="preserve">000 0203 9990051180 129 </t>
  </si>
  <si>
    <t xml:space="preserve">010 0203 9990051180 129 </t>
  </si>
  <si>
    <t xml:space="preserve">000 0203 9990051180 242 </t>
  </si>
  <si>
    <t xml:space="preserve">010 0203 9990051180 242 </t>
  </si>
  <si>
    <t xml:space="preserve">000 0203 9990051180 244 </t>
  </si>
  <si>
    <t xml:space="preserve">010 0203 9990051180 244 </t>
  </si>
  <si>
    <t>НАЦИОНАЛЬНАЯ БЕЗОПАСНОСТЬ И ПРАВООХРАНИТЕЛЬНАЯ ДЕЯТЕЛЬНОСТЬ</t>
  </si>
  <si>
    <t xml:space="preserve">000 0300 0000000000 000 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</si>
  <si>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</si>
  <si>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000 0309 0000000000 000 </t>
  </si>
  <si>
    <t>Муниципальная программа Серебрянского сельского поселения Лужского муниципального района "Устойчивое развитие территории Серебрянского сельского поселения"</t>
  </si>
  <si>
    <t xml:space="preserve">000 0309 1600000000 000 </t>
  </si>
  <si>
    <t>Подпрограмма "Безопасность Серебрянского сельского поселения Лужского муниципального района"</t>
  </si>
  <si>
    <t xml:space="preserve">000 0309 1640000000 000 </t>
  </si>
  <si>
    <t>Расходы на мероприятия по предупреждению и ликвидации последствий чрезвычайных ситуаций и стихийных бедствий</t>
  </si>
  <si>
    <t xml:space="preserve">000 0309 1640101170 000 </t>
  </si>
  <si>
    <t xml:space="preserve">000 0309 1640101170 244 </t>
  </si>
  <si>
    <t xml:space="preserve">010 0309 1640101170 244 </t>
  </si>
  <si>
    <t>Расходы на осуществление мероприятий по обеспечению безопасности людей на водных объектах</t>
  </si>
  <si>
    <t xml:space="preserve">000 0309 1640201180 000 </t>
  </si>
  <si>
    <t xml:space="preserve">000 0309 1640201180 244 </t>
  </si>
  <si>
    <t xml:space="preserve">010 0309 1640201180 244 </t>
  </si>
  <si>
    <t xml:space="preserve">000 0309 9900000000 000 </t>
  </si>
  <si>
    <t xml:space="preserve">000 0309 9990000000 000 </t>
  </si>
  <si>
    <t>Расходы на мероприятия по противодействию терроризму</t>
  </si>
  <si>
    <t xml:space="preserve">000 0309 9990001190 000 </t>
  </si>
  <si>
    <t xml:space="preserve">000 0309 9990001190 244 </t>
  </si>
  <si>
    <t xml:space="preserve">010 0309 9990001190 244 </t>
  </si>
  <si>
    <t>Обеспечение пожарной безопасности</t>
  </si>
  <si>
    <t xml:space="preserve">000 0310 0000000000 000 </t>
  </si>
  <si>
    <t xml:space="preserve">000 0310 1600000000 000 </t>
  </si>
  <si>
    <t xml:space="preserve">000 0310 1640000000 000 </t>
  </si>
  <si>
    <t>Расходы на мероприятия по укреплению пожарной безопасности на территории поселений</t>
  </si>
  <si>
    <t xml:space="preserve">000 0310 1640401220 000 </t>
  </si>
  <si>
    <t xml:space="preserve">000 0310 1640401220 244 </t>
  </si>
  <si>
    <t xml:space="preserve">010 0310 1640401220 244 </t>
  </si>
  <si>
    <t>Расходы на реализацию областного закона от 15 января 2018 года №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</si>
  <si>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 xml:space="preserve">000 0310 16404S4660 000 </t>
  </si>
  <si>
    <t xml:space="preserve">000 0310 16404S4660 244 </t>
  </si>
  <si>
    <t xml:space="preserve">010 0310 16404S4660 244 </t>
  </si>
  <si>
    <t>НАЦИОНАЛЬНАЯ ЭКОНОМИКА</t>
  </si>
  <si>
    <t xml:space="preserve">000 0400 0000000000 000 </t>
  </si>
  <si>
    <t>Дорожное хозяйство (дорожные фонды)</t>
  </si>
  <si>
    <t xml:space="preserve">000 0409 0000000000 000 </t>
  </si>
  <si>
    <t xml:space="preserve">000 0409 1600000000 000 </t>
  </si>
  <si>
    <t>Подпрограмма "Развитие автомобильных дорог в Серебрянском сельском поселении Лужского муниципального района"</t>
  </si>
  <si>
    <t xml:space="preserve">000 0409 1630000000 000 </t>
  </si>
  <si>
    <t>Расходы на мероприятия по обслуживанию и содержанию автомобильных дорог местного значения</t>
  </si>
  <si>
    <t xml:space="preserve">000 0409 1630101150 000 </t>
  </si>
  <si>
    <t xml:space="preserve">000 0409 1630101150 244 </t>
  </si>
  <si>
    <t xml:space="preserve">010 0409 1630101150 244 </t>
  </si>
  <si>
    <t>Проведение инвентаризации и оформление технических и кадастровых паспортов дорог местного значения</t>
  </si>
  <si>
    <t xml:space="preserve">000 0409 1630201160 000 </t>
  </si>
  <si>
    <t xml:space="preserve">000 0409 1630201160 244 </t>
  </si>
  <si>
    <t xml:space="preserve">010 0409 1630201160 244 </t>
  </si>
  <si>
    <t>Расходы на мероприятия по капитальному ремонту и ремонту автомобильных дорог общего пользования местного значения</t>
  </si>
  <si>
    <t xml:space="preserve">000 0409 1630301650 000 </t>
  </si>
  <si>
    <t xml:space="preserve">000 0409 1630301650 244 </t>
  </si>
  <si>
    <t xml:space="preserve">010 0409 1630301650 244 </t>
  </si>
  <si>
    <t>Расходы на ремонт автомобильных дорог общего пользования местного значения</t>
  </si>
  <si>
    <t xml:space="preserve">000 0409 16303S0140 000 </t>
  </si>
  <si>
    <t xml:space="preserve">000 0409 16303S0140 244 </t>
  </si>
  <si>
    <t xml:space="preserve">010 0409 16303S0140 244 </t>
  </si>
  <si>
    <t xml:space="preserve">000 0409 16303S4660 000 </t>
  </si>
  <si>
    <t xml:space="preserve">000 0409 16303S4660 244 </t>
  </si>
  <si>
    <t xml:space="preserve">010 0409 16303S4660 244 </t>
  </si>
  <si>
    <t>Другие вопросы в области национальной экономики</t>
  </si>
  <si>
    <t xml:space="preserve">000 0412 0000000000 000 </t>
  </si>
  <si>
    <t xml:space="preserve">000 0412 9900000000 000 </t>
  </si>
  <si>
    <t xml:space="preserve">000 0412 9990000000 000 </t>
  </si>
  <si>
    <t>Расходы на мероприятия в области строительства, архитектуры и градостроительства</t>
  </si>
  <si>
    <t xml:space="preserve">000 0412 9990001060 000 </t>
  </si>
  <si>
    <t xml:space="preserve">000 0412 9990001060 244 </t>
  </si>
  <si>
    <t xml:space="preserve">010 0412 9990001060 244 </t>
  </si>
  <si>
    <t>ЖИЛИЩНО-КОММУНАЛЬНОЕ ХОЗЯЙСТВО</t>
  </si>
  <si>
    <t xml:space="preserve">000 0500 0000000000 000 </t>
  </si>
  <si>
    <t>Жилищное хозяйство</t>
  </si>
  <si>
    <t xml:space="preserve">000 0501 0000000000 000 </t>
  </si>
  <si>
    <t xml:space="preserve">000 0501 1600000000 000 </t>
  </si>
  <si>
    <t>Подпрограмма "Обеспечение устойчивого функционирования жилищно-коммунального хозяйства в Серебрянском сельском поселении Лужского муниципального района"</t>
  </si>
  <si>
    <t xml:space="preserve">000 0501 1620000000 000 </t>
  </si>
  <si>
    <t>Взносы на капитальный ремонт общего имущества в многоквартирных домах, расположенных на территории поселения, в части муниципальной собственности</t>
  </si>
  <si>
    <t xml:space="preserve">000 0501 1620702310 000 </t>
  </si>
  <si>
    <t xml:space="preserve">000 0501 1620702310 244 </t>
  </si>
  <si>
    <t xml:space="preserve">010 0501 1620702310 244 </t>
  </si>
  <si>
    <t xml:space="preserve">000 0501 9900000000 000 </t>
  </si>
  <si>
    <t xml:space="preserve">000 0501 9990000000 000 </t>
  </si>
  <si>
    <t>Расходы на прочие мероприятия в области жилищно-коммунального хозяйства</t>
  </si>
  <si>
    <t xml:space="preserve">000 0501 9990001510 000 </t>
  </si>
  <si>
    <t xml:space="preserve">000 0501 9990001510 244 </t>
  </si>
  <si>
    <t xml:space="preserve">010 0501 9990001510 244 </t>
  </si>
  <si>
    <t>Коммунальное хозяйство</t>
  </si>
  <si>
    <t xml:space="preserve">000 0502 0000000000 000 </t>
  </si>
  <si>
    <t xml:space="preserve">000 0502 1600000000 000 </t>
  </si>
  <si>
    <t xml:space="preserve">000 0502 1620000000 000 </t>
  </si>
  <si>
    <t>Компенсация выпадающих доходов организациям, предоставляющим населению банные услуги, по тарифам, не обеспечивающим возмещение издержек</t>
  </si>
  <si>
    <t xml:space="preserve">000 0502 1620100650 000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</si>
  <si>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</si>
  <si>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000 0502 1620100650 811 </t>
  </si>
  <si>
    <t xml:space="preserve">010 0502 1620100650 811 </t>
  </si>
  <si>
    <t>Расходы на мероприятия по подготовке объектов теплоснабжения к отопительному сезону на территории поселения</t>
  </si>
  <si>
    <t xml:space="preserve">000 0502 1620201560 000 </t>
  </si>
  <si>
    <t xml:space="preserve">000 0502 1620201560 244 </t>
  </si>
  <si>
    <t xml:space="preserve">010 0502 1620201560 244 </t>
  </si>
  <si>
    <t>Расходы на мероприятия по содержанию объектов водоснабжения, водоотведения и очистки сточных вод</t>
  </si>
  <si>
    <t xml:space="preserve">000 0502 1620301590 000 </t>
  </si>
  <si>
    <t xml:space="preserve">000 0502 1620301590 244 </t>
  </si>
  <si>
    <t xml:space="preserve">010 0502 1620301590 244 </t>
  </si>
  <si>
    <t>Благоустройство</t>
  </si>
  <si>
    <t xml:space="preserve">000 0503 0000000000 000 </t>
  </si>
  <si>
    <t xml:space="preserve">000 0503 1600000000 000 </t>
  </si>
  <si>
    <t xml:space="preserve">000 0503 1620000000 000 </t>
  </si>
  <si>
    <t>Расходы на мероприятия по учету и обслуживанию уличного освещения поселения</t>
  </si>
  <si>
    <t xml:space="preserve">000 0503 1620501600 000 </t>
  </si>
  <si>
    <t xml:space="preserve">000 0503 1620501600 244 </t>
  </si>
  <si>
    <t xml:space="preserve">010 0503 1620501600 244 </t>
  </si>
  <si>
    <t>Расходы на прочие мероприятия по благоустройству поселений</t>
  </si>
  <si>
    <t xml:space="preserve">000 0503 1620601620 000 </t>
  </si>
  <si>
    <t xml:space="preserve">000 0503 1620601620 244 </t>
  </si>
  <si>
    <t xml:space="preserve">010 0503 1620601620 244 </t>
  </si>
  <si>
    <t>На поддержку муниципальных образований Ленинградской области по развитию общественной инфраструктуры муниципального значения в Ленинградской области</t>
  </si>
  <si>
    <t xml:space="preserve">000 0503 16206S4310 000 </t>
  </si>
  <si>
    <t xml:space="preserve">000 0503 16206S4310 244 </t>
  </si>
  <si>
    <t xml:space="preserve">010 0503 16206S4310 244 </t>
  </si>
  <si>
    <t>КУЛЬТУРА, КИНЕМАТОГРАФИЯ</t>
  </si>
  <si>
    <t xml:space="preserve">000 0800 0000000000 000 </t>
  </si>
  <si>
    <t>Культура</t>
  </si>
  <si>
    <t xml:space="preserve">000 0801 0000000000 000 </t>
  </si>
  <si>
    <t xml:space="preserve">000 0801 1600000000 000 </t>
  </si>
  <si>
    <t>Подпрограмма "Развитие культуры, физической культуры и спорта в Серебрянском сельском поселении Лужского муниципального района"</t>
  </si>
  <si>
    <t xml:space="preserve">000 0801 1610000000 000 </t>
  </si>
  <si>
    <t>Расходы на содержание муниципальных казенных учреждений культуры</t>
  </si>
  <si>
    <t xml:space="preserve">000 0801 1610100200 000 </t>
  </si>
  <si>
    <t>Фонд оплаты труда учреждений</t>
  </si>
  <si>
    <t xml:space="preserve">000 0801 1610100200 111 </t>
  </si>
  <si>
    <t xml:space="preserve">010 0801 1610100200 111 </t>
  </si>
  <si>
    <t>Иные выплаты персоналу учреждений, за исключением фонда оплаты труда</t>
  </si>
  <si>
    <t xml:space="preserve">000 0801 1610100200 112 </t>
  </si>
  <si>
    <t xml:space="preserve">010 0801 1610100200 112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</si>
  <si>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</si>
  <si>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000 0801 1610100200 119 </t>
  </si>
  <si>
    <t xml:space="preserve">010 0801 1610100200 119 </t>
  </si>
  <si>
    <t xml:space="preserve">000 0801 1610100200 242 </t>
  </si>
  <si>
    <t xml:space="preserve">010 0801 1610100200 242 </t>
  </si>
  <si>
    <t xml:space="preserve">000 0801 1610100200 244 </t>
  </si>
  <si>
    <t xml:space="preserve">010 0801 1610100200 244 </t>
  </si>
  <si>
    <t xml:space="preserve">000 0801 1610100200 853 </t>
  </si>
  <si>
    <t xml:space="preserve">010 0801 1610100200 853 </t>
  </si>
  <si>
    <t xml:space="preserve">000 0801 16101S0360 000 </t>
  </si>
  <si>
    <t xml:space="preserve">000 0801 16101S0360 111 </t>
  </si>
  <si>
    <t xml:space="preserve">010 0801 16101S0360 111 </t>
  </si>
  <si>
    <t xml:space="preserve">000 0801 16101S0360 119 </t>
  </si>
  <si>
    <t xml:space="preserve">010 0801 16101S0360 119 </t>
  </si>
  <si>
    <t>Расходы на содержание муниципальных казенных библиотек</t>
  </si>
  <si>
    <t xml:space="preserve">000 0801 1610200210 000 </t>
  </si>
  <si>
    <t xml:space="preserve">000 0801 1610200210 111 </t>
  </si>
  <si>
    <t xml:space="preserve">010 0801 1610200210 111 </t>
  </si>
  <si>
    <t xml:space="preserve">000 0801 1610200210 112 </t>
  </si>
  <si>
    <t xml:space="preserve">010 0801 1610200210 112 </t>
  </si>
  <si>
    <t xml:space="preserve">000 0801 1610200210 119 </t>
  </si>
  <si>
    <t xml:space="preserve">010 0801 1610200210 119 </t>
  </si>
  <si>
    <t xml:space="preserve">000 0801 1610200210 244 </t>
  </si>
  <si>
    <t xml:space="preserve">010 0801 1610200210 244 </t>
  </si>
  <si>
    <t>СОЦИАЛЬНАЯ ПОЛИТИКА</t>
  </si>
  <si>
    <t xml:space="preserve">000 1000 0000000000 000 </t>
  </si>
  <si>
    <t>Пенсионное обеспечение</t>
  </si>
  <si>
    <t xml:space="preserve">000 1001 0000000000 000 </t>
  </si>
  <si>
    <t xml:space="preserve">000 1001 9900000000 000 </t>
  </si>
  <si>
    <t xml:space="preserve">000 1001 9990000000 000 </t>
  </si>
  <si>
    <t>Доплаты к пенсиям муниципальных служащих</t>
  </si>
  <si>
    <t xml:space="preserve">000 1001 9990000300 000 </t>
  </si>
  <si>
    <t>Пособия, компенсации и иные социальные выплаты гражданам, кроме публичных нормативных обязательств</t>
  </si>
  <si>
    <t xml:space="preserve">000 1001 9990000300 321 </t>
  </si>
  <si>
    <t xml:space="preserve">010 1001 9990000300 321 </t>
  </si>
  <si>
    <t>ФИЗИЧЕСКАЯ КУЛЬТУРА И СПОРТ</t>
  </si>
  <si>
    <t xml:space="preserve">000 1100 0000000000 000 </t>
  </si>
  <si>
    <t>Другие вопросы в области физической культуры и спорта</t>
  </si>
  <si>
    <t xml:space="preserve">000 1105 0000000000 000 </t>
  </si>
  <si>
    <t xml:space="preserve">000 1105 9900000000 000 </t>
  </si>
  <si>
    <t xml:space="preserve">000 1105 9990000000 000 </t>
  </si>
  <si>
    <t xml:space="preserve">000 1105 9990072020 000 </t>
  </si>
  <si>
    <t xml:space="preserve">000 1105 9990072020 244 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</si>
  <si>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</si>
  <si>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</si>
  <si>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</si>
  <si>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</si>
  <si>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</si>
  <si>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</si>
  <si>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</si>
  <si>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</si>
  <si>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</si>
  <si>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</si>
  <si>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</si>
  <si>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</si>
  <si>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</si>
  <si>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</si>
  <si>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C:\Отчеты УФК\117M01.txt</t>
  </si>
  <si>
    <t>Доходы/EXPORT_SRC_CODE</t>
  </si>
  <si>
    <t>012101</t>
  </si>
  <si>
    <t>Доходы/PERIOD</t>
  </si>
  <si>
    <t>Приложение № 2</t>
  </si>
  <si>
    <t>Исполнение росписи расходов бюджета Серебрянского сельского поселения</t>
  </si>
  <si>
    <t>Исполнено %</t>
  </si>
  <si>
    <t>руб.</t>
  </si>
  <si>
    <t>за 1 квартал 2019 года</t>
  </si>
  <si>
    <t>к постановлению от 13.09.2019 г. № 125</t>
  </si>
  <si>
    <t>Расходы на реализацию областного закона от 15 января 2018 года №3-оз "О содействии участию населения в осуществлении местного самоуправления в иных формах на территории административных центров муниципальных образований Ленинградской области"</t>
  </si>
  <si>
    <t>Расходы на мероприятия по землеустройству и землепользованию</t>
  </si>
  <si>
    <t xml:space="preserve">000 0412 9990001050 000 </t>
  </si>
  <si>
    <t xml:space="preserve">000 0412 9990001050 244 </t>
  </si>
  <si>
    <t xml:space="preserve">010 0412 9990001050 244 </t>
  </si>
  <si>
    <t xml:space="preserve">000 0502 9900000000 000 </t>
  </si>
  <si>
    <t xml:space="preserve">000 0502 9990000000 000 </t>
  </si>
  <si>
    <t>Расходы на прочие мероприятия в области коммунального хозяйства</t>
  </si>
  <si>
    <t xml:space="preserve">000 0502 9990001540 000 </t>
  </si>
  <si>
    <t xml:space="preserve">000 0502 9990001540 244 </t>
  </si>
  <si>
    <t xml:space="preserve">010 0502 9990001540 244 </t>
  </si>
  <si>
    <t>Расходы на реализацию мероприятий по борьбе с борщевиком Сосновского</t>
  </si>
  <si>
    <t>Расходы на обеспечение выплат стимулирующего характера работникам муниципальных учреждений культуры Ленинградской области</t>
  </si>
</sst>
</file>

<file path=xl/styles.xml><?xml version="1.0" encoding="utf-8"?>
<styleSheet xmlns="http://schemas.openxmlformats.org/spreadsheetml/2006/main">
  <numFmts count="1">
    <numFmt numFmtId="164" formatCode="?"/>
  </numFmts>
  <fonts count="10">
    <font>
      <sz val="10"/>
      <name val="Arial"/>
    </font>
    <font>
      <sz val="8"/>
      <name val="Arial Cyr"/>
    </font>
    <font>
      <sz val="10"/>
      <name val="Arial Cyr"/>
    </font>
    <font>
      <b/>
      <sz val="8"/>
      <name val="Arial Cyr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8.5"/>
      <name val="MS Sans Serif"/>
      <family val="2"/>
      <charset val="204"/>
    </font>
    <font>
      <b/>
      <sz val="14"/>
      <name val="Arial"/>
      <family val="2"/>
      <charset val="204"/>
    </font>
    <font>
      <sz val="14"/>
      <color indexed="8"/>
      <name val="Arial"/>
      <family val="2"/>
      <charset val="204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12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/>
    </xf>
    <xf numFmtId="49" fontId="1" fillId="0" borderId="14" xfId="0" applyNumberFormat="1" applyFont="1" applyBorder="1" applyAlignment="1" applyProtection="1">
      <alignment horizontal="center" vertical="center"/>
    </xf>
    <xf numFmtId="49" fontId="1" fillId="0" borderId="15" xfId="0" applyNumberFormat="1" applyFont="1" applyBorder="1" applyAlignment="1" applyProtection="1">
      <alignment horizontal="left" wrapText="1"/>
    </xf>
    <xf numFmtId="49" fontId="1" fillId="0" borderId="16" xfId="0" applyNumberFormat="1" applyFont="1" applyBorder="1" applyAlignment="1" applyProtection="1">
      <alignment horizontal="center"/>
    </xf>
    <xf numFmtId="4" fontId="1" fillId="0" borderId="17" xfId="0" applyNumberFormat="1" applyFont="1" applyBorder="1" applyAlignment="1" applyProtection="1">
      <alignment horizontal="right"/>
    </xf>
    <xf numFmtId="49" fontId="1" fillId="0" borderId="13" xfId="0" applyNumberFormat="1" applyFont="1" applyBorder="1" applyAlignment="1" applyProtection="1">
      <alignment horizontal="center" vertical="center"/>
    </xf>
    <xf numFmtId="49" fontId="3" fillId="0" borderId="23" xfId="0" applyNumberFormat="1" applyFont="1" applyBorder="1" applyAlignment="1" applyProtection="1">
      <alignment horizontal="left" wrapText="1"/>
    </xf>
    <xf numFmtId="49" fontId="3" fillId="0" borderId="27" xfId="0" applyNumberFormat="1" applyFont="1" applyBorder="1" applyAlignment="1" applyProtection="1">
      <alignment horizontal="center" wrapText="1"/>
    </xf>
    <xf numFmtId="49" fontId="3" fillId="0" borderId="24" xfId="0" applyNumberFormat="1" applyFont="1" applyBorder="1" applyAlignment="1" applyProtection="1">
      <alignment horizontal="center"/>
    </xf>
    <xf numFmtId="4" fontId="3" fillId="0" borderId="10" xfId="0" applyNumberFormat="1" applyFont="1" applyBorder="1" applyAlignment="1" applyProtection="1">
      <alignment horizontal="right"/>
    </xf>
    <xf numFmtId="4" fontId="3" fillId="0" borderId="24" xfId="0" applyNumberFormat="1" applyFont="1" applyBorder="1" applyAlignment="1" applyProtection="1">
      <alignment horizontal="right"/>
    </xf>
    <xf numFmtId="0" fontId="1" fillId="0" borderId="19" xfId="0" applyFont="1" applyBorder="1" applyAlignment="1" applyProtection="1"/>
    <xf numFmtId="0" fontId="2" fillId="0" borderId="20" xfId="0" applyFont="1" applyBorder="1" applyAlignment="1" applyProtection="1"/>
    <xf numFmtId="0" fontId="2" fillId="0" borderId="21" xfId="0" applyFont="1" applyBorder="1" applyAlignment="1" applyProtection="1">
      <alignment horizontal="center"/>
    </xf>
    <xf numFmtId="0" fontId="2" fillId="0" borderId="22" xfId="0" applyFont="1" applyBorder="1" applyAlignment="1" applyProtection="1">
      <alignment horizontal="right"/>
    </xf>
    <xf numFmtId="0" fontId="2" fillId="0" borderId="22" xfId="0" applyFont="1" applyBorder="1" applyAlignment="1" applyProtection="1"/>
    <xf numFmtId="49" fontId="1" fillId="0" borderId="18" xfId="0" applyNumberFormat="1" applyFont="1" applyBorder="1" applyAlignment="1" applyProtection="1">
      <alignment horizontal="center" wrapText="1"/>
    </xf>
    <xf numFmtId="4" fontId="1" fillId="0" borderId="16" xfId="0" applyNumberFormat="1" applyFont="1" applyBorder="1" applyAlignment="1" applyProtection="1">
      <alignment horizontal="right"/>
    </xf>
    <xf numFmtId="0" fontId="2" fillId="0" borderId="2" xfId="0" applyFont="1" applyBorder="1" applyAlignment="1" applyProtection="1"/>
    <xf numFmtId="0" fontId="2" fillId="0" borderId="28" xfId="0" applyFont="1" applyBorder="1" applyAlignment="1" applyProtection="1"/>
    <xf numFmtId="0" fontId="2" fillId="0" borderId="28" xfId="0" applyFont="1" applyBorder="1" applyAlignment="1" applyProtection="1">
      <alignment horizontal="center"/>
    </xf>
    <xf numFmtId="0" fontId="2" fillId="0" borderId="28" xfId="0" applyFont="1" applyBorder="1" applyAlignment="1" applyProtection="1">
      <alignment horizontal="right"/>
    </xf>
    <xf numFmtId="0" fontId="0" fillId="0" borderId="0" xfId="0" applyBorder="1" applyAlignment="1"/>
    <xf numFmtId="0" fontId="5" fillId="0" borderId="0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center"/>
    </xf>
    <xf numFmtId="2" fontId="5" fillId="0" borderId="0" xfId="0" applyNumberFormat="1" applyFont="1" applyBorder="1" applyAlignment="1" applyProtection="1">
      <alignment horizontal="center" vertical="center"/>
    </xf>
    <xf numFmtId="2" fontId="0" fillId="0" borderId="0" xfId="0" applyNumberFormat="1" applyAlignment="1">
      <alignment vertical="center"/>
    </xf>
    <xf numFmtId="164" fontId="7" fillId="0" borderId="0" xfId="0" applyNumberFormat="1" applyFont="1" applyFill="1" applyBorder="1" applyAlignment="1">
      <alignment vertical="center" wrapText="1"/>
    </xf>
    <xf numFmtId="0" fontId="8" fillId="0" borderId="0" xfId="0" applyFont="1" applyBorder="1" applyAlignment="1"/>
    <xf numFmtId="0" fontId="6" fillId="0" borderId="0" xfId="0" applyFont="1" applyBorder="1" applyAlignment="1" applyProtection="1">
      <alignment wrapText="1"/>
    </xf>
    <xf numFmtId="0" fontId="6" fillId="0" borderId="0" xfId="0" applyFont="1" applyBorder="1" applyAlignment="1" applyProtection="1"/>
    <xf numFmtId="2" fontId="6" fillId="0" borderId="0" xfId="0" applyNumberFormat="1" applyFont="1" applyBorder="1" applyAlignment="1" applyProtection="1">
      <alignment vertical="center"/>
    </xf>
    <xf numFmtId="0" fontId="9" fillId="0" borderId="26" xfId="0" applyFont="1" applyBorder="1" applyAlignment="1" applyProtection="1">
      <alignment vertical="center" wrapText="1"/>
    </xf>
    <xf numFmtId="49" fontId="9" fillId="0" borderId="26" xfId="0" applyNumberFormat="1" applyFont="1" applyBorder="1" applyAlignment="1" applyProtection="1">
      <alignment horizontal="center" vertical="center" wrapText="1"/>
    </xf>
    <xf numFmtId="49" fontId="9" fillId="0" borderId="8" xfId="0" applyNumberFormat="1" applyFont="1" applyBorder="1" applyAlignment="1" applyProtection="1">
      <alignment vertical="center"/>
    </xf>
    <xf numFmtId="0" fontId="9" fillId="0" borderId="24" xfId="0" applyFont="1" applyBorder="1" applyAlignment="1" applyProtection="1">
      <alignment vertical="center" wrapText="1"/>
    </xf>
    <xf numFmtId="49" fontId="9" fillId="0" borderId="24" xfId="0" applyNumberFormat="1" applyFont="1" applyBorder="1" applyAlignment="1" applyProtection="1">
      <alignment horizontal="center" vertical="center" wrapText="1"/>
    </xf>
    <xf numFmtId="49" fontId="9" fillId="0" borderId="11" xfId="0" applyNumberFormat="1" applyFont="1" applyBorder="1" applyAlignment="1" applyProtection="1">
      <alignment vertical="center"/>
    </xf>
    <xf numFmtId="2" fontId="0" fillId="0" borderId="17" xfId="0" applyNumberFormat="1" applyBorder="1" applyAlignment="1">
      <alignment horizontal="right"/>
    </xf>
    <xf numFmtId="2" fontId="4" fillId="0" borderId="17" xfId="0" applyNumberFormat="1" applyFont="1" applyBorder="1" applyAlignment="1">
      <alignment horizontal="right"/>
    </xf>
    <xf numFmtId="0" fontId="8" fillId="0" borderId="0" xfId="0" applyFont="1" applyBorder="1" applyAlignment="1">
      <alignment horizontal="center"/>
    </xf>
    <xf numFmtId="0" fontId="6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2" fontId="0" fillId="0" borderId="22" xfId="0" applyNumberFormat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0" xfId="0" applyBorder="1" applyAlignment="1">
      <alignment horizontal="right"/>
    </xf>
    <xf numFmtId="0" fontId="4" fillId="0" borderId="0" xfId="0" applyFont="1" applyBorder="1" applyAlignment="1">
      <alignment horizontal="right"/>
    </xf>
    <xf numFmtId="164" fontId="7" fillId="0" borderId="0" xfId="0" applyNumberFormat="1" applyFont="1" applyFill="1" applyBorder="1" applyAlignment="1">
      <alignment horizontal="center" vertical="center" wrapText="1"/>
    </xf>
    <xf numFmtId="49" fontId="9" fillId="0" borderId="5" xfId="0" applyNumberFormat="1" applyFont="1" applyBorder="1" applyAlignment="1" applyProtection="1">
      <alignment horizontal="center" vertical="center" wrapText="1"/>
    </xf>
    <xf numFmtId="49" fontId="9" fillId="0" borderId="8" xfId="0" applyNumberFormat="1" applyFont="1" applyBorder="1" applyAlignment="1" applyProtection="1">
      <alignment horizontal="center" vertical="center" wrapText="1"/>
    </xf>
    <xf numFmtId="0" fontId="9" fillId="0" borderId="25" xfId="0" applyFont="1" applyBorder="1" applyAlignment="1" applyProtection="1">
      <alignment horizontal="center" vertical="center" wrapText="1"/>
    </xf>
    <xf numFmtId="0" fontId="9" fillId="0" borderId="26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10" xfId="0" applyFont="1" applyBorder="1" applyAlignment="1" applyProtection="1">
      <alignment horizontal="center" vertical="center" wrapText="1"/>
    </xf>
    <xf numFmtId="49" fontId="9" fillId="0" borderId="4" xfId="0" applyNumberFormat="1" applyFont="1" applyBorder="1" applyAlignment="1" applyProtection="1">
      <alignment horizontal="center" vertical="center" wrapText="1"/>
    </xf>
    <xf numFmtId="49" fontId="9" fillId="0" borderId="7" xfId="0" applyNumberFormat="1" applyFont="1" applyBorder="1" applyAlignment="1" applyProtection="1">
      <alignment horizontal="center" vertical="center" wrapText="1"/>
    </xf>
    <xf numFmtId="49" fontId="9" fillId="0" borderId="10" xfId="0" applyNumberFormat="1" applyFont="1" applyBorder="1" applyAlignment="1" applyProtection="1">
      <alignment horizontal="center" vertical="center" wrapText="1"/>
    </xf>
    <xf numFmtId="49" fontId="9" fillId="0" borderId="4" xfId="0" applyNumberFormat="1" applyFont="1" applyBorder="1" applyAlignment="1" applyProtection="1">
      <alignment horizontal="center" vertical="center"/>
    </xf>
    <xf numFmtId="49" fontId="9" fillId="0" borderId="7" xfId="0" applyNumberFormat="1" applyFont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51"/>
  <sheetViews>
    <sheetView showGridLines="0" tabSelected="1" workbookViewId="0">
      <selection activeCell="F24" sqref="F24"/>
    </sheetView>
  </sheetViews>
  <sheetFormatPr defaultRowHeight="12.75" customHeight="1"/>
  <cols>
    <col min="1" max="1" width="45.7109375" customWidth="1"/>
    <col min="2" max="2" width="4.28515625" customWidth="1"/>
    <col min="3" max="3" width="20.140625" customWidth="1"/>
    <col min="4" max="4" width="18.85546875" customWidth="1"/>
    <col min="5" max="6" width="18.7109375" customWidth="1"/>
    <col min="7" max="9" width="9.140625" hidden="1" customWidth="1"/>
  </cols>
  <sheetData>
    <row r="1" spans="1:10">
      <c r="A1" s="49" t="s">
        <v>324</v>
      </c>
      <c r="B1" s="49"/>
      <c r="C1" s="49"/>
      <c r="D1" s="49"/>
      <c r="E1" s="49"/>
      <c r="F1" s="49"/>
      <c r="G1" s="49"/>
      <c r="H1" s="49"/>
      <c r="I1" s="49"/>
      <c r="J1" s="26"/>
    </row>
    <row r="2" spans="1:10">
      <c r="A2" s="50" t="s">
        <v>329</v>
      </c>
      <c r="B2" s="49"/>
      <c r="C2" s="49"/>
      <c r="D2" s="49"/>
      <c r="E2" s="49"/>
      <c r="F2" s="49"/>
      <c r="G2" s="49"/>
      <c r="H2" s="49"/>
      <c r="I2" s="49"/>
      <c r="J2" s="26"/>
    </row>
    <row r="3" spans="1:10" ht="14.25">
      <c r="A3" s="27"/>
      <c r="B3" s="28"/>
      <c r="C3" s="28"/>
      <c r="D3" s="28"/>
      <c r="E3" s="28"/>
      <c r="F3" s="28"/>
      <c r="G3" s="28"/>
      <c r="H3" s="28"/>
      <c r="I3" s="28"/>
      <c r="J3" s="29"/>
    </row>
    <row r="4" spans="1:10">
      <c r="A4" s="45"/>
      <c r="B4" s="46"/>
      <c r="C4" s="46"/>
      <c r="D4" s="46"/>
      <c r="E4" s="46"/>
      <c r="F4" s="46"/>
      <c r="G4" s="46"/>
      <c r="J4" s="30"/>
    </row>
    <row r="5" spans="1:10">
      <c r="A5" s="45"/>
      <c r="B5" s="46"/>
      <c r="C5" s="46"/>
      <c r="D5" s="46"/>
      <c r="E5" s="46"/>
      <c r="F5" s="46"/>
      <c r="G5" s="46"/>
      <c r="J5" s="30"/>
    </row>
    <row r="6" spans="1:10" ht="18" customHeight="1">
      <c r="A6" s="51" t="s">
        <v>325</v>
      </c>
      <c r="B6" s="51"/>
      <c r="C6" s="51"/>
      <c r="D6" s="51"/>
      <c r="E6" s="51"/>
      <c r="F6" s="51"/>
      <c r="G6" s="51"/>
      <c r="H6" s="51"/>
      <c r="I6" s="51"/>
      <c r="J6" s="31"/>
    </row>
    <row r="7" spans="1:10" ht="26.1" customHeight="1">
      <c r="A7" s="44" t="s">
        <v>328</v>
      </c>
      <c r="B7" s="44"/>
      <c r="C7" s="44"/>
      <c r="D7" s="44"/>
      <c r="E7" s="44"/>
      <c r="F7" s="44"/>
      <c r="G7" s="44"/>
      <c r="H7" s="44"/>
      <c r="I7" s="44"/>
      <c r="J7" s="32"/>
    </row>
    <row r="8" spans="1:10">
      <c r="A8" s="33"/>
      <c r="B8" s="33"/>
      <c r="C8" s="33"/>
      <c r="D8" s="33"/>
      <c r="E8" s="33"/>
      <c r="F8" s="33"/>
      <c r="G8" s="33"/>
      <c r="H8" s="33"/>
      <c r="I8" s="34"/>
      <c r="J8" s="35"/>
    </row>
    <row r="9" spans="1:10">
      <c r="A9" s="45"/>
      <c r="B9" s="46"/>
      <c r="C9" s="46"/>
      <c r="D9" s="46"/>
      <c r="E9" s="46"/>
      <c r="F9" s="46"/>
      <c r="G9" s="46"/>
    </row>
    <row r="10" spans="1:10" ht="13.5" thickBot="1">
      <c r="A10" s="45" t="s">
        <v>327</v>
      </c>
      <c r="B10" s="46"/>
      <c r="C10" s="46"/>
      <c r="D10" s="46"/>
      <c r="E10" s="46"/>
      <c r="F10" s="46"/>
      <c r="G10" s="46"/>
    </row>
    <row r="11" spans="1:10" ht="10.15" customHeight="1">
      <c r="A11" s="56" t="s">
        <v>1</v>
      </c>
      <c r="B11" s="59" t="s">
        <v>2</v>
      </c>
      <c r="C11" s="54" t="s">
        <v>11</v>
      </c>
      <c r="D11" s="62" t="s">
        <v>3</v>
      </c>
      <c r="E11" s="65" t="s">
        <v>4</v>
      </c>
      <c r="F11" s="52" t="s">
        <v>326</v>
      </c>
    </row>
    <row r="12" spans="1:10" ht="5.45" customHeight="1">
      <c r="A12" s="57"/>
      <c r="B12" s="60"/>
      <c r="C12" s="55"/>
      <c r="D12" s="63"/>
      <c r="E12" s="66"/>
      <c r="F12" s="53"/>
    </row>
    <row r="13" spans="1:10" ht="9.6" customHeight="1">
      <c r="A13" s="57"/>
      <c r="B13" s="60"/>
      <c r="C13" s="55"/>
      <c r="D13" s="63"/>
      <c r="E13" s="66"/>
      <c r="F13" s="53"/>
    </row>
    <row r="14" spans="1:10" ht="6" customHeight="1">
      <c r="A14" s="57"/>
      <c r="B14" s="60"/>
      <c r="C14" s="55"/>
      <c r="D14" s="63"/>
      <c r="E14" s="66"/>
      <c r="F14" s="53"/>
    </row>
    <row r="15" spans="1:10" ht="6.6" customHeight="1">
      <c r="A15" s="57"/>
      <c r="B15" s="60"/>
      <c r="C15" s="55"/>
      <c r="D15" s="63"/>
      <c r="E15" s="66"/>
      <c r="F15" s="53"/>
    </row>
    <row r="16" spans="1:10" ht="10.9" customHeight="1">
      <c r="A16" s="57"/>
      <c r="B16" s="60"/>
      <c r="C16" s="55"/>
      <c r="D16" s="63"/>
      <c r="E16" s="66"/>
      <c r="F16" s="53"/>
    </row>
    <row r="17" spans="1:6" ht="4.1500000000000004" hidden="1" customHeight="1">
      <c r="A17" s="57"/>
      <c r="B17" s="60"/>
      <c r="C17" s="36"/>
      <c r="D17" s="63"/>
      <c r="E17" s="37"/>
      <c r="F17" s="38"/>
    </row>
    <row r="18" spans="1:6" ht="13.15" hidden="1" customHeight="1">
      <c r="A18" s="58"/>
      <c r="B18" s="61"/>
      <c r="C18" s="39"/>
      <c r="D18" s="64"/>
      <c r="E18" s="40"/>
      <c r="F18" s="41"/>
    </row>
    <row r="19" spans="1:6" ht="13.5" customHeight="1" thickBot="1">
      <c r="A19" s="1">
        <v>1</v>
      </c>
      <c r="B19" s="2">
        <v>2</v>
      </c>
      <c r="C19" s="3">
        <v>3</v>
      </c>
      <c r="D19" s="4" t="s">
        <v>5</v>
      </c>
      <c r="E19" s="9" t="s">
        <v>6</v>
      </c>
      <c r="F19" s="5" t="s">
        <v>7</v>
      </c>
    </row>
    <row r="20" spans="1:6">
      <c r="A20" s="10" t="s">
        <v>12</v>
      </c>
      <c r="B20" s="11" t="s">
        <v>13</v>
      </c>
      <c r="C20" s="12" t="s">
        <v>14</v>
      </c>
      <c r="D20" s="13">
        <v>14994100.35</v>
      </c>
      <c r="E20" s="14">
        <v>3283757.32</v>
      </c>
      <c r="F20" s="42">
        <f>PRODUCT(E20,1/D20,100)</f>
        <v>21.900329085099127</v>
      </c>
    </row>
    <row r="21" spans="1:6">
      <c r="A21" s="15" t="s">
        <v>8</v>
      </c>
      <c r="B21" s="16"/>
      <c r="C21" s="17"/>
      <c r="D21" s="18"/>
      <c r="E21" s="19"/>
      <c r="F21" s="47">
        <f>PRODUCT(E22,1/D22,100)</f>
        <v>30.11682762093788</v>
      </c>
    </row>
    <row r="22" spans="1:6">
      <c r="A22" s="10" t="s">
        <v>15</v>
      </c>
      <c r="B22" s="11" t="s">
        <v>13</v>
      </c>
      <c r="C22" s="12" t="s">
        <v>16</v>
      </c>
      <c r="D22" s="13">
        <v>5536148</v>
      </c>
      <c r="E22" s="14">
        <v>1667312.15</v>
      </c>
      <c r="F22" s="48"/>
    </row>
    <row r="23" spans="1:6" ht="45">
      <c r="A23" s="6" t="s">
        <v>17</v>
      </c>
      <c r="B23" s="20" t="s">
        <v>13</v>
      </c>
      <c r="C23" s="7" t="s">
        <v>18</v>
      </c>
      <c r="D23" s="8">
        <v>5151870</v>
      </c>
      <c r="E23" s="21">
        <v>1582324.15</v>
      </c>
      <c r="F23" s="42">
        <f>PRODUCT(E23,1/D23,100)</f>
        <v>30.713588463994622</v>
      </c>
    </row>
    <row r="24" spans="1:6" ht="22.5">
      <c r="A24" s="6" t="s">
        <v>19</v>
      </c>
      <c r="B24" s="20" t="s">
        <v>13</v>
      </c>
      <c r="C24" s="7" t="s">
        <v>20</v>
      </c>
      <c r="D24" s="8">
        <v>4904809</v>
      </c>
      <c r="E24" s="21">
        <v>1335263.1499999999</v>
      </c>
      <c r="F24" s="42">
        <f t="shared" ref="F23:F85" si="0">PRODUCT(E24,1/D24,100)</f>
        <v>27.223550397171426</v>
      </c>
    </row>
    <row r="25" spans="1:6" ht="22.5">
      <c r="A25" s="6" t="s">
        <v>21</v>
      </c>
      <c r="B25" s="20" t="s">
        <v>13</v>
      </c>
      <c r="C25" s="7" t="s">
        <v>22</v>
      </c>
      <c r="D25" s="8">
        <v>1209805</v>
      </c>
      <c r="E25" s="21">
        <v>227680.27</v>
      </c>
      <c r="F25" s="42">
        <f t="shared" si="0"/>
        <v>18.819584147858535</v>
      </c>
    </row>
    <row r="26" spans="1:6" ht="22.5">
      <c r="A26" s="6" t="s">
        <v>23</v>
      </c>
      <c r="B26" s="20" t="s">
        <v>13</v>
      </c>
      <c r="C26" s="7" t="s">
        <v>24</v>
      </c>
      <c r="D26" s="8">
        <v>1209805</v>
      </c>
      <c r="E26" s="21">
        <v>227680.27</v>
      </c>
      <c r="F26" s="42">
        <f t="shared" si="0"/>
        <v>18.819584147858535</v>
      </c>
    </row>
    <row r="27" spans="1:6" ht="22.5">
      <c r="A27" s="6" t="s">
        <v>25</v>
      </c>
      <c r="B27" s="20" t="s">
        <v>13</v>
      </c>
      <c r="C27" s="7" t="s">
        <v>26</v>
      </c>
      <c r="D27" s="8">
        <v>929190</v>
      </c>
      <c r="E27" s="21">
        <v>185683</v>
      </c>
      <c r="F27" s="42">
        <f t="shared" si="0"/>
        <v>19.983318804550201</v>
      </c>
    </row>
    <row r="28" spans="1:6">
      <c r="A28" s="6" t="s">
        <v>27</v>
      </c>
      <c r="B28" s="20" t="s">
        <v>13</v>
      </c>
      <c r="C28" s="7" t="s">
        <v>28</v>
      </c>
      <c r="D28" s="8">
        <v>929190</v>
      </c>
      <c r="E28" s="21">
        <v>185683</v>
      </c>
      <c r="F28" s="42">
        <f t="shared" si="0"/>
        <v>19.983318804550201</v>
      </c>
    </row>
    <row r="29" spans="1:6" ht="33.75">
      <c r="A29" s="6" t="s">
        <v>29</v>
      </c>
      <c r="B29" s="20" t="s">
        <v>13</v>
      </c>
      <c r="C29" s="7" t="s">
        <v>30</v>
      </c>
      <c r="D29" s="8">
        <v>280615</v>
      </c>
      <c r="E29" s="21">
        <v>41997.27</v>
      </c>
      <c r="F29" s="42">
        <f t="shared" si="0"/>
        <v>14.966152914135025</v>
      </c>
    </row>
    <row r="30" spans="1:6">
      <c r="A30" s="6" t="s">
        <v>27</v>
      </c>
      <c r="B30" s="20" t="s">
        <v>13</v>
      </c>
      <c r="C30" s="7" t="s">
        <v>31</v>
      </c>
      <c r="D30" s="8">
        <v>280615</v>
      </c>
      <c r="E30" s="21">
        <v>41997.27</v>
      </c>
      <c r="F30" s="42">
        <f t="shared" si="0"/>
        <v>14.966152914135025</v>
      </c>
    </row>
    <row r="31" spans="1:6" ht="22.5">
      <c r="A31" s="6" t="s">
        <v>32</v>
      </c>
      <c r="B31" s="20" t="s">
        <v>13</v>
      </c>
      <c r="C31" s="7" t="s">
        <v>33</v>
      </c>
      <c r="D31" s="8">
        <v>3695004</v>
      </c>
      <c r="E31" s="21">
        <v>1107582.8799999999</v>
      </c>
      <c r="F31" s="42">
        <f t="shared" si="0"/>
        <v>29.975146982249541</v>
      </c>
    </row>
    <row r="32" spans="1:6" ht="22.5">
      <c r="A32" s="6" t="s">
        <v>23</v>
      </c>
      <c r="B32" s="20" t="s">
        <v>13</v>
      </c>
      <c r="C32" s="7" t="s">
        <v>34</v>
      </c>
      <c r="D32" s="8">
        <v>3695004</v>
      </c>
      <c r="E32" s="21">
        <v>1107582.8799999999</v>
      </c>
      <c r="F32" s="42">
        <f t="shared" si="0"/>
        <v>29.975146982249541</v>
      </c>
    </row>
    <row r="33" spans="1:6" ht="22.5">
      <c r="A33" s="6" t="s">
        <v>25</v>
      </c>
      <c r="B33" s="20" t="s">
        <v>13</v>
      </c>
      <c r="C33" s="7" t="s">
        <v>35</v>
      </c>
      <c r="D33" s="8">
        <v>2150551</v>
      </c>
      <c r="E33" s="21">
        <v>538523</v>
      </c>
      <c r="F33" s="42">
        <f t="shared" si="0"/>
        <v>25.041163869166557</v>
      </c>
    </row>
    <row r="34" spans="1:6">
      <c r="A34" s="6" t="s">
        <v>27</v>
      </c>
      <c r="B34" s="20" t="s">
        <v>13</v>
      </c>
      <c r="C34" s="7" t="s">
        <v>36</v>
      </c>
      <c r="D34" s="8">
        <v>2150551</v>
      </c>
      <c r="E34" s="21">
        <v>538523</v>
      </c>
      <c r="F34" s="42">
        <f t="shared" si="0"/>
        <v>25.041163869166557</v>
      </c>
    </row>
    <row r="35" spans="1:6" ht="33.75">
      <c r="A35" s="6" t="s">
        <v>37</v>
      </c>
      <c r="B35" s="20" t="s">
        <v>13</v>
      </c>
      <c r="C35" s="7" t="s">
        <v>38</v>
      </c>
      <c r="D35" s="8">
        <v>40000</v>
      </c>
      <c r="E35" s="21">
        <v>10000</v>
      </c>
      <c r="F35" s="42">
        <f t="shared" si="0"/>
        <v>25</v>
      </c>
    </row>
    <row r="36" spans="1:6">
      <c r="A36" s="6" t="s">
        <v>27</v>
      </c>
      <c r="B36" s="20" t="s">
        <v>13</v>
      </c>
      <c r="C36" s="7" t="s">
        <v>39</v>
      </c>
      <c r="D36" s="8">
        <v>40000</v>
      </c>
      <c r="E36" s="21">
        <v>10000</v>
      </c>
      <c r="F36" s="42">
        <f t="shared" si="0"/>
        <v>25</v>
      </c>
    </row>
    <row r="37" spans="1:6" ht="33.75">
      <c r="A37" s="6" t="s">
        <v>29</v>
      </c>
      <c r="B37" s="20" t="s">
        <v>13</v>
      </c>
      <c r="C37" s="7" t="s">
        <v>40</v>
      </c>
      <c r="D37" s="8">
        <v>649313</v>
      </c>
      <c r="E37" s="21">
        <v>154002.04</v>
      </c>
      <c r="F37" s="42">
        <f t="shared" si="0"/>
        <v>23.717689311626287</v>
      </c>
    </row>
    <row r="38" spans="1:6">
      <c r="A38" s="6" t="s">
        <v>27</v>
      </c>
      <c r="B38" s="20" t="s">
        <v>13</v>
      </c>
      <c r="C38" s="7" t="s">
        <v>41</v>
      </c>
      <c r="D38" s="8">
        <v>649313</v>
      </c>
      <c r="E38" s="21">
        <v>154002.04</v>
      </c>
      <c r="F38" s="42">
        <f t="shared" si="0"/>
        <v>23.717689311626287</v>
      </c>
    </row>
    <row r="39" spans="1:6" ht="22.5">
      <c r="A39" s="6" t="s">
        <v>42</v>
      </c>
      <c r="B39" s="20" t="s">
        <v>13</v>
      </c>
      <c r="C39" s="7" t="s">
        <v>43</v>
      </c>
      <c r="D39" s="8">
        <v>324000</v>
      </c>
      <c r="E39" s="21">
        <v>110824.18</v>
      </c>
      <c r="F39" s="42">
        <f t="shared" si="0"/>
        <v>34.204993827160493</v>
      </c>
    </row>
    <row r="40" spans="1:6">
      <c r="A40" s="6" t="s">
        <v>27</v>
      </c>
      <c r="B40" s="20" t="s">
        <v>13</v>
      </c>
      <c r="C40" s="7" t="s">
        <v>44</v>
      </c>
      <c r="D40" s="8">
        <v>324000</v>
      </c>
      <c r="E40" s="21">
        <v>110824.18</v>
      </c>
      <c r="F40" s="42">
        <f t="shared" si="0"/>
        <v>34.204993827160493</v>
      </c>
    </row>
    <row r="41" spans="1:6">
      <c r="A41" s="6" t="s">
        <v>45</v>
      </c>
      <c r="B41" s="20" t="s">
        <v>13</v>
      </c>
      <c r="C41" s="7" t="s">
        <v>46</v>
      </c>
      <c r="D41" s="8">
        <v>474000</v>
      </c>
      <c r="E41" s="21">
        <v>293395.59999999998</v>
      </c>
      <c r="F41" s="42">
        <f t="shared" si="0"/>
        <v>61.897805907172987</v>
      </c>
    </row>
    <row r="42" spans="1:6">
      <c r="A42" s="6" t="s">
        <v>27</v>
      </c>
      <c r="B42" s="20" t="s">
        <v>13</v>
      </c>
      <c r="C42" s="7" t="s">
        <v>47</v>
      </c>
      <c r="D42" s="8">
        <v>474000</v>
      </c>
      <c r="E42" s="21">
        <v>293395.59999999998</v>
      </c>
      <c r="F42" s="42">
        <f t="shared" si="0"/>
        <v>61.897805907172987</v>
      </c>
    </row>
    <row r="43" spans="1:6">
      <c r="A43" s="6" t="s">
        <v>48</v>
      </c>
      <c r="B43" s="20" t="s">
        <v>13</v>
      </c>
      <c r="C43" s="7" t="s">
        <v>49</v>
      </c>
      <c r="D43" s="8">
        <v>57140</v>
      </c>
      <c r="E43" s="21">
        <v>838.06</v>
      </c>
      <c r="F43" s="42">
        <f t="shared" si="0"/>
        <v>1.4666783339166958</v>
      </c>
    </row>
    <row r="44" spans="1:6">
      <c r="A44" s="6" t="s">
        <v>27</v>
      </c>
      <c r="B44" s="20" t="s">
        <v>13</v>
      </c>
      <c r="C44" s="7" t="s">
        <v>50</v>
      </c>
      <c r="D44" s="8">
        <v>57140</v>
      </c>
      <c r="E44" s="21">
        <v>838.06</v>
      </c>
      <c r="F44" s="42">
        <f t="shared" si="0"/>
        <v>1.4666783339166958</v>
      </c>
    </row>
    <row r="45" spans="1:6" ht="22.5">
      <c r="A45" s="6" t="s">
        <v>51</v>
      </c>
      <c r="B45" s="20" t="s">
        <v>13</v>
      </c>
      <c r="C45" s="7" t="s">
        <v>52</v>
      </c>
      <c r="D45" s="8">
        <v>247061</v>
      </c>
      <c r="E45" s="21">
        <v>247061</v>
      </c>
      <c r="F45" s="42">
        <f t="shared" si="0"/>
        <v>99.999999999999986</v>
      </c>
    </row>
    <row r="46" spans="1:6">
      <c r="A46" s="6" t="s">
        <v>53</v>
      </c>
      <c r="B46" s="20" t="s">
        <v>13</v>
      </c>
      <c r="C46" s="7" t="s">
        <v>54</v>
      </c>
      <c r="D46" s="8">
        <v>247061</v>
      </c>
      <c r="E46" s="21">
        <v>247061</v>
      </c>
      <c r="F46" s="42">
        <f t="shared" si="0"/>
        <v>99.999999999999986</v>
      </c>
    </row>
    <row r="47" spans="1:6" ht="45">
      <c r="A47" s="6" t="s">
        <v>55</v>
      </c>
      <c r="B47" s="20" t="s">
        <v>13</v>
      </c>
      <c r="C47" s="7" t="s">
        <v>56</v>
      </c>
      <c r="D47" s="8">
        <v>155743</v>
      </c>
      <c r="E47" s="21">
        <v>155743</v>
      </c>
      <c r="F47" s="42">
        <f t="shared" si="0"/>
        <v>100</v>
      </c>
    </row>
    <row r="48" spans="1:6">
      <c r="A48" s="6" t="s">
        <v>10</v>
      </c>
      <c r="B48" s="20" t="s">
        <v>13</v>
      </c>
      <c r="C48" s="7" t="s">
        <v>57</v>
      </c>
      <c r="D48" s="8">
        <v>155743</v>
      </c>
      <c r="E48" s="21">
        <v>155743</v>
      </c>
      <c r="F48" s="42">
        <f t="shared" si="0"/>
        <v>100</v>
      </c>
    </row>
    <row r="49" spans="1:6">
      <c r="A49" s="6" t="s">
        <v>27</v>
      </c>
      <c r="B49" s="20" t="s">
        <v>13</v>
      </c>
      <c r="C49" s="7" t="s">
        <v>58</v>
      </c>
      <c r="D49" s="8">
        <v>155743</v>
      </c>
      <c r="E49" s="21">
        <v>155743</v>
      </c>
      <c r="F49" s="42">
        <f t="shared" si="0"/>
        <v>100</v>
      </c>
    </row>
    <row r="50" spans="1:6" ht="45">
      <c r="A50" s="6" t="s">
        <v>59</v>
      </c>
      <c r="B50" s="20" t="s">
        <v>13</v>
      </c>
      <c r="C50" s="7" t="s">
        <v>60</v>
      </c>
      <c r="D50" s="8">
        <v>41519</v>
      </c>
      <c r="E50" s="21">
        <v>41519</v>
      </c>
      <c r="F50" s="42">
        <f t="shared" si="0"/>
        <v>99.999999999999986</v>
      </c>
    </row>
    <row r="51" spans="1:6">
      <c r="A51" s="6" t="s">
        <v>10</v>
      </c>
      <c r="B51" s="20" t="s">
        <v>13</v>
      </c>
      <c r="C51" s="7" t="s">
        <v>61</v>
      </c>
      <c r="D51" s="8">
        <v>41519</v>
      </c>
      <c r="E51" s="21">
        <v>41519</v>
      </c>
      <c r="F51" s="42">
        <f t="shared" si="0"/>
        <v>99.999999999999986</v>
      </c>
    </row>
    <row r="52" spans="1:6">
      <c r="A52" s="6" t="s">
        <v>27</v>
      </c>
      <c r="B52" s="20" t="s">
        <v>13</v>
      </c>
      <c r="C52" s="7" t="s">
        <v>62</v>
      </c>
      <c r="D52" s="8">
        <v>41519</v>
      </c>
      <c r="E52" s="21">
        <v>41519</v>
      </c>
      <c r="F52" s="42">
        <f t="shared" si="0"/>
        <v>99.999999999999986</v>
      </c>
    </row>
    <row r="53" spans="1:6" ht="56.25">
      <c r="A53" s="6" t="s">
        <v>63</v>
      </c>
      <c r="B53" s="20" t="s">
        <v>13</v>
      </c>
      <c r="C53" s="7" t="s">
        <v>64</v>
      </c>
      <c r="D53" s="8">
        <v>24279</v>
      </c>
      <c r="E53" s="21">
        <v>24279</v>
      </c>
      <c r="F53" s="42">
        <f t="shared" si="0"/>
        <v>100</v>
      </c>
    </row>
    <row r="54" spans="1:6">
      <c r="A54" s="6" t="s">
        <v>10</v>
      </c>
      <c r="B54" s="20" t="s">
        <v>13</v>
      </c>
      <c r="C54" s="7" t="s">
        <v>65</v>
      </c>
      <c r="D54" s="8">
        <v>24279</v>
      </c>
      <c r="E54" s="21">
        <v>24279</v>
      </c>
      <c r="F54" s="42">
        <f t="shared" si="0"/>
        <v>100</v>
      </c>
    </row>
    <row r="55" spans="1:6">
      <c r="A55" s="6" t="s">
        <v>27</v>
      </c>
      <c r="B55" s="20" t="s">
        <v>13</v>
      </c>
      <c r="C55" s="7" t="s">
        <v>66</v>
      </c>
      <c r="D55" s="8">
        <v>24279</v>
      </c>
      <c r="E55" s="21">
        <v>24279</v>
      </c>
      <c r="F55" s="42">
        <f t="shared" si="0"/>
        <v>100</v>
      </c>
    </row>
    <row r="56" spans="1:6" ht="56.25">
      <c r="A56" s="6" t="s">
        <v>67</v>
      </c>
      <c r="B56" s="20" t="s">
        <v>13</v>
      </c>
      <c r="C56" s="7" t="s">
        <v>68</v>
      </c>
      <c r="D56" s="8">
        <v>22000</v>
      </c>
      <c r="E56" s="21">
        <v>22000</v>
      </c>
      <c r="F56" s="42">
        <f t="shared" si="0"/>
        <v>99.999999999999986</v>
      </c>
    </row>
    <row r="57" spans="1:6">
      <c r="A57" s="6" t="s">
        <v>10</v>
      </c>
      <c r="B57" s="20" t="s">
        <v>13</v>
      </c>
      <c r="C57" s="7" t="s">
        <v>69</v>
      </c>
      <c r="D57" s="8">
        <v>22000</v>
      </c>
      <c r="E57" s="21">
        <v>22000</v>
      </c>
      <c r="F57" s="42">
        <f t="shared" si="0"/>
        <v>99.999999999999986</v>
      </c>
    </row>
    <row r="58" spans="1:6">
      <c r="A58" s="6" t="s">
        <v>27</v>
      </c>
      <c r="B58" s="20" t="s">
        <v>13</v>
      </c>
      <c r="C58" s="7" t="s">
        <v>70</v>
      </c>
      <c r="D58" s="8">
        <v>22000</v>
      </c>
      <c r="E58" s="21">
        <v>22000</v>
      </c>
      <c r="F58" s="42">
        <f t="shared" si="0"/>
        <v>99.999999999999986</v>
      </c>
    </row>
    <row r="59" spans="1:6" ht="45">
      <c r="A59" s="6" t="s">
        <v>71</v>
      </c>
      <c r="B59" s="20" t="s">
        <v>13</v>
      </c>
      <c r="C59" s="7" t="s">
        <v>72</v>
      </c>
      <c r="D59" s="8">
        <v>3520</v>
      </c>
      <c r="E59" s="21">
        <v>3520</v>
      </c>
      <c r="F59" s="42">
        <f t="shared" si="0"/>
        <v>100</v>
      </c>
    </row>
    <row r="60" spans="1:6">
      <c r="A60" s="6" t="s">
        <v>45</v>
      </c>
      <c r="B60" s="20" t="s">
        <v>13</v>
      </c>
      <c r="C60" s="7" t="s">
        <v>73</v>
      </c>
      <c r="D60" s="8">
        <v>3520</v>
      </c>
      <c r="E60" s="21">
        <v>3520</v>
      </c>
      <c r="F60" s="42">
        <f t="shared" si="0"/>
        <v>100</v>
      </c>
    </row>
    <row r="61" spans="1:6">
      <c r="A61" s="6" t="s">
        <v>27</v>
      </c>
      <c r="B61" s="20" t="s">
        <v>13</v>
      </c>
      <c r="C61" s="7" t="s">
        <v>74</v>
      </c>
      <c r="D61" s="8">
        <v>3520</v>
      </c>
      <c r="E61" s="21">
        <v>3520</v>
      </c>
      <c r="F61" s="42">
        <f t="shared" si="0"/>
        <v>100</v>
      </c>
    </row>
    <row r="62" spans="1:6">
      <c r="A62" s="6" t="s">
        <v>75</v>
      </c>
      <c r="B62" s="20" t="s">
        <v>13</v>
      </c>
      <c r="C62" s="7" t="s">
        <v>76</v>
      </c>
      <c r="D62" s="8">
        <v>164000</v>
      </c>
      <c r="E62" s="21" t="s">
        <v>9</v>
      </c>
      <c r="F62" s="42">
        <f t="shared" si="0"/>
        <v>6.0975609756097561E-4</v>
      </c>
    </row>
    <row r="63" spans="1:6" ht="22.5">
      <c r="A63" s="6" t="s">
        <v>51</v>
      </c>
      <c r="B63" s="20" t="s">
        <v>13</v>
      </c>
      <c r="C63" s="7" t="s">
        <v>77</v>
      </c>
      <c r="D63" s="8">
        <v>164000</v>
      </c>
      <c r="E63" s="21" t="s">
        <v>9</v>
      </c>
      <c r="F63" s="42">
        <f t="shared" si="0"/>
        <v>6.0975609756097561E-4</v>
      </c>
    </row>
    <row r="64" spans="1:6">
      <c r="A64" s="6" t="s">
        <v>53</v>
      </c>
      <c r="B64" s="20" t="s">
        <v>13</v>
      </c>
      <c r="C64" s="7" t="s">
        <v>78</v>
      </c>
      <c r="D64" s="8">
        <v>164000</v>
      </c>
      <c r="E64" s="21" t="s">
        <v>9</v>
      </c>
      <c r="F64" s="43" t="s">
        <v>9</v>
      </c>
    </row>
    <row r="65" spans="1:6" ht="22.5">
      <c r="A65" s="6" t="s">
        <v>79</v>
      </c>
      <c r="B65" s="20" t="s">
        <v>13</v>
      </c>
      <c r="C65" s="7" t="s">
        <v>80</v>
      </c>
      <c r="D65" s="8">
        <v>164000</v>
      </c>
      <c r="E65" s="21" t="s">
        <v>9</v>
      </c>
      <c r="F65" s="43" t="s">
        <v>9</v>
      </c>
    </row>
    <row r="66" spans="1:6">
      <c r="A66" s="6" t="s">
        <v>81</v>
      </c>
      <c r="B66" s="20" t="s">
        <v>13</v>
      </c>
      <c r="C66" s="7" t="s">
        <v>82</v>
      </c>
      <c r="D66" s="8">
        <v>164000</v>
      </c>
      <c r="E66" s="21" t="s">
        <v>9</v>
      </c>
      <c r="F66" s="43" t="s">
        <v>9</v>
      </c>
    </row>
    <row r="67" spans="1:6">
      <c r="A67" s="6" t="s">
        <v>27</v>
      </c>
      <c r="B67" s="20" t="s">
        <v>13</v>
      </c>
      <c r="C67" s="7" t="s">
        <v>83</v>
      </c>
      <c r="D67" s="8">
        <v>164000</v>
      </c>
      <c r="E67" s="21" t="s">
        <v>9</v>
      </c>
      <c r="F67" s="43" t="s">
        <v>9</v>
      </c>
    </row>
    <row r="68" spans="1:6">
      <c r="A68" s="6" t="s">
        <v>84</v>
      </c>
      <c r="B68" s="20" t="s">
        <v>13</v>
      </c>
      <c r="C68" s="7" t="s">
        <v>85</v>
      </c>
      <c r="D68" s="8">
        <v>10000</v>
      </c>
      <c r="E68" s="21" t="s">
        <v>9</v>
      </c>
      <c r="F68" s="43" t="s">
        <v>9</v>
      </c>
    </row>
    <row r="69" spans="1:6" ht="22.5">
      <c r="A69" s="6" t="s">
        <v>51</v>
      </c>
      <c r="B69" s="20" t="s">
        <v>13</v>
      </c>
      <c r="C69" s="7" t="s">
        <v>86</v>
      </c>
      <c r="D69" s="8">
        <v>10000</v>
      </c>
      <c r="E69" s="21" t="s">
        <v>9</v>
      </c>
      <c r="F69" s="43" t="s">
        <v>9</v>
      </c>
    </row>
    <row r="70" spans="1:6">
      <c r="A70" s="6" t="s">
        <v>53</v>
      </c>
      <c r="B70" s="20" t="s">
        <v>13</v>
      </c>
      <c r="C70" s="7" t="s">
        <v>87</v>
      </c>
      <c r="D70" s="8">
        <v>10000</v>
      </c>
      <c r="E70" s="21" t="s">
        <v>9</v>
      </c>
      <c r="F70" s="43" t="s">
        <v>9</v>
      </c>
    </row>
    <row r="71" spans="1:6" ht="22.5">
      <c r="A71" s="6" t="s">
        <v>88</v>
      </c>
      <c r="B71" s="20" t="s">
        <v>13</v>
      </c>
      <c r="C71" s="7" t="s">
        <v>89</v>
      </c>
      <c r="D71" s="8">
        <v>10000</v>
      </c>
      <c r="E71" s="21" t="s">
        <v>9</v>
      </c>
      <c r="F71" s="43" t="s">
        <v>9</v>
      </c>
    </row>
    <row r="72" spans="1:6">
      <c r="A72" s="6" t="s">
        <v>90</v>
      </c>
      <c r="B72" s="20" t="s">
        <v>13</v>
      </c>
      <c r="C72" s="7" t="s">
        <v>91</v>
      </c>
      <c r="D72" s="8">
        <v>10000</v>
      </c>
      <c r="E72" s="21" t="s">
        <v>9</v>
      </c>
      <c r="F72" s="43" t="s">
        <v>9</v>
      </c>
    </row>
    <row r="73" spans="1:6">
      <c r="A73" s="6" t="s">
        <v>27</v>
      </c>
      <c r="B73" s="20" t="s">
        <v>13</v>
      </c>
      <c r="C73" s="7" t="s">
        <v>92</v>
      </c>
      <c r="D73" s="8">
        <v>10000</v>
      </c>
      <c r="E73" s="21" t="s">
        <v>9</v>
      </c>
      <c r="F73" s="43" t="s">
        <v>9</v>
      </c>
    </row>
    <row r="74" spans="1:6">
      <c r="A74" s="6" t="s">
        <v>93</v>
      </c>
      <c r="B74" s="20" t="s">
        <v>13</v>
      </c>
      <c r="C74" s="7" t="s">
        <v>94</v>
      </c>
      <c r="D74" s="8">
        <v>210278</v>
      </c>
      <c r="E74" s="21">
        <v>84988</v>
      </c>
      <c r="F74" s="43" t="s">
        <v>9</v>
      </c>
    </row>
    <row r="75" spans="1:6" ht="22.5">
      <c r="A75" s="6" t="s">
        <v>51</v>
      </c>
      <c r="B75" s="20" t="s">
        <v>13</v>
      </c>
      <c r="C75" s="7" t="s">
        <v>95</v>
      </c>
      <c r="D75" s="8">
        <v>210278</v>
      </c>
      <c r="E75" s="21">
        <v>84988</v>
      </c>
      <c r="F75" s="43" t="s">
        <v>9</v>
      </c>
    </row>
    <row r="76" spans="1:6">
      <c r="A76" s="6" t="s">
        <v>53</v>
      </c>
      <c r="B76" s="20" t="s">
        <v>13</v>
      </c>
      <c r="C76" s="7" t="s">
        <v>96</v>
      </c>
      <c r="D76" s="8">
        <v>210278</v>
      </c>
      <c r="E76" s="21">
        <v>84988</v>
      </c>
      <c r="F76" s="42">
        <f t="shared" si="0"/>
        <v>40.41697181825964</v>
      </c>
    </row>
    <row r="77" spans="1:6" ht="33.75">
      <c r="A77" s="6" t="s">
        <v>97</v>
      </c>
      <c r="B77" s="20" t="s">
        <v>13</v>
      </c>
      <c r="C77" s="7" t="s">
        <v>98</v>
      </c>
      <c r="D77" s="8">
        <v>44438</v>
      </c>
      <c r="E77" s="21">
        <v>6348</v>
      </c>
      <c r="F77" s="42">
        <f t="shared" si="0"/>
        <v>14.285071335343623</v>
      </c>
    </row>
    <row r="78" spans="1:6">
      <c r="A78" s="6" t="s">
        <v>45</v>
      </c>
      <c r="B78" s="20" t="s">
        <v>13</v>
      </c>
      <c r="C78" s="7" t="s">
        <v>99</v>
      </c>
      <c r="D78" s="8">
        <v>44438</v>
      </c>
      <c r="E78" s="21">
        <v>6348</v>
      </c>
      <c r="F78" s="42">
        <f t="shared" si="0"/>
        <v>14.285071335343623</v>
      </c>
    </row>
    <row r="79" spans="1:6">
      <c r="A79" s="6" t="s">
        <v>27</v>
      </c>
      <c r="B79" s="20" t="s">
        <v>13</v>
      </c>
      <c r="C79" s="7" t="s">
        <v>100</v>
      </c>
      <c r="D79" s="8">
        <v>44438</v>
      </c>
      <c r="E79" s="21">
        <v>6348</v>
      </c>
      <c r="F79" s="42">
        <f t="shared" si="0"/>
        <v>14.285071335343623</v>
      </c>
    </row>
    <row r="80" spans="1:6" ht="22.5">
      <c r="A80" s="6" t="s">
        <v>101</v>
      </c>
      <c r="B80" s="20" t="s">
        <v>13</v>
      </c>
      <c r="C80" s="7" t="s">
        <v>102</v>
      </c>
      <c r="D80" s="8">
        <v>50000</v>
      </c>
      <c r="E80" s="21">
        <v>15000</v>
      </c>
      <c r="F80" s="42">
        <f t="shared" si="0"/>
        <v>30.000000000000004</v>
      </c>
    </row>
    <row r="81" spans="1:6">
      <c r="A81" s="6" t="s">
        <v>45</v>
      </c>
      <c r="B81" s="20" t="s">
        <v>13</v>
      </c>
      <c r="C81" s="7" t="s">
        <v>103</v>
      </c>
      <c r="D81" s="8">
        <v>50000</v>
      </c>
      <c r="E81" s="21">
        <v>15000</v>
      </c>
      <c r="F81" s="42">
        <f t="shared" si="0"/>
        <v>30.000000000000004</v>
      </c>
    </row>
    <row r="82" spans="1:6">
      <c r="A82" s="6" t="s">
        <v>27</v>
      </c>
      <c r="B82" s="20" t="s">
        <v>13</v>
      </c>
      <c r="C82" s="7" t="s">
        <v>104</v>
      </c>
      <c r="D82" s="8">
        <v>50000</v>
      </c>
      <c r="E82" s="21">
        <v>15000</v>
      </c>
      <c r="F82" s="42">
        <f t="shared" si="0"/>
        <v>30.000000000000004</v>
      </c>
    </row>
    <row r="83" spans="1:6" ht="33.75">
      <c r="A83" s="6" t="s">
        <v>105</v>
      </c>
      <c r="B83" s="20" t="s">
        <v>13</v>
      </c>
      <c r="C83" s="7" t="s">
        <v>106</v>
      </c>
      <c r="D83" s="8">
        <v>115840</v>
      </c>
      <c r="E83" s="21">
        <v>63640</v>
      </c>
      <c r="F83" s="42">
        <f t="shared" si="0"/>
        <v>54.937845303867405</v>
      </c>
    </row>
    <row r="84" spans="1:6" ht="22.5">
      <c r="A84" s="6" t="s">
        <v>42</v>
      </c>
      <c r="B84" s="20" t="s">
        <v>13</v>
      </c>
      <c r="C84" s="7" t="s">
        <v>107</v>
      </c>
      <c r="D84" s="8">
        <v>15840</v>
      </c>
      <c r="E84" s="21">
        <v>13640</v>
      </c>
      <c r="F84" s="42">
        <f t="shared" si="0"/>
        <v>86.111111111111114</v>
      </c>
    </row>
    <row r="85" spans="1:6">
      <c r="A85" s="6" t="s">
        <v>27</v>
      </c>
      <c r="B85" s="20" t="s">
        <v>13</v>
      </c>
      <c r="C85" s="7" t="s">
        <v>108</v>
      </c>
      <c r="D85" s="8">
        <v>15840</v>
      </c>
      <c r="E85" s="21">
        <v>13640</v>
      </c>
      <c r="F85" s="42">
        <f t="shared" si="0"/>
        <v>86.111111111111114</v>
      </c>
    </row>
    <row r="86" spans="1:6" ht="22.5">
      <c r="A86" s="6" t="s">
        <v>109</v>
      </c>
      <c r="B86" s="20" t="s">
        <v>13</v>
      </c>
      <c r="C86" s="7" t="s">
        <v>110</v>
      </c>
      <c r="D86" s="8">
        <v>100000</v>
      </c>
      <c r="E86" s="21">
        <v>50000</v>
      </c>
      <c r="F86" s="42">
        <f t="shared" ref="F86:F140" si="1">PRODUCT(E86,1/D86,100)</f>
        <v>50</v>
      </c>
    </row>
    <row r="87" spans="1:6">
      <c r="A87" s="6" t="s">
        <v>27</v>
      </c>
      <c r="B87" s="20" t="s">
        <v>13</v>
      </c>
      <c r="C87" s="7" t="s">
        <v>111</v>
      </c>
      <c r="D87" s="8">
        <v>100000</v>
      </c>
      <c r="E87" s="21">
        <v>50000</v>
      </c>
      <c r="F87" s="42">
        <f t="shared" si="1"/>
        <v>50</v>
      </c>
    </row>
    <row r="88" spans="1:6">
      <c r="A88" s="10" t="s">
        <v>112</v>
      </c>
      <c r="B88" s="11" t="s">
        <v>13</v>
      </c>
      <c r="C88" s="12" t="s">
        <v>113</v>
      </c>
      <c r="D88" s="13">
        <v>143200</v>
      </c>
      <c r="E88" s="14">
        <v>35512</v>
      </c>
      <c r="F88" s="42">
        <f t="shared" si="1"/>
        <v>24.798882681564248</v>
      </c>
    </row>
    <row r="89" spans="1:6">
      <c r="A89" s="6" t="s">
        <v>114</v>
      </c>
      <c r="B89" s="20" t="s">
        <v>13</v>
      </c>
      <c r="C89" s="7" t="s">
        <v>115</v>
      </c>
      <c r="D89" s="8">
        <v>143200</v>
      </c>
      <c r="E89" s="21">
        <v>35512</v>
      </c>
      <c r="F89" s="42">
        <f t="shared" si="1"/>
        <v>24.798882681564248</v>
      </c>
    </row>
    <row r="90" spans="1:6" ht="22.5">
      <c r="A90" s="6" t="s">
        <v>51</v>
      </c>
      <c r="B90" s="20" t="s">
        <v>13</v>
      </c>
      <c r="C90" s="7" t="s">
        <v>116</v>
      </c>
      <c r="D90" s="8">
        <v>143200</v>
      </c>
      <c r="E90" s="21">
        <v>35512</v>
      </c>
      <c r="F90" s="42">
        <f t="shared" si="1"/>
        <v>24.798882681564248</v>
      </c>
    </row>
    <row r="91" spans="1:6">
      <c r="A91" s="6" t="s">
        <v>53</v>
      </c>
      <c r="B91" s="20" t="s">
        <v>13</v>
      </c>
      <c r="C91" s="7" t="s">
        <v>117</v>
      </c>
      <c r="D91" s="8">
        <v>143200</v>
      </c>
      <c r="E91" s="21">
        <v>35512</v>
      </c>
      <c r="F91" s="42">
        <f t="shared" si="1"/>
        <v>24.798882681564248</v>
      </c>
    </row>
    <row r="92" spans="1:6" ht="22.5">
      <c r="A92" s="6" t="s">
        <v>118</v>
      </c>
      <c r="B92" s="20" t="s">
        <v>13</v>
      </c>
      <c r="C92" s="7" t="s">
        <v>119</v>
      </c>
      <c r="D92" s="8">
        <v>143200</v>
      </c>
      <c r="E92" s="21">
        <v>35512</v>
      </c>
      <c r="F92" s="42">
        <f t="shared" si="1"/>
        <v>24.798882681564248</v>
      </c>
    </row>
    <row r="93" spans="1:6" ht="22.5">
      <c r="A93" s="6" t="s">
        <v>25</v>
      </c>
      <c r="B93" s="20" t="s">
        <v>13</v>
      </c>
      <c r="C93" s="7" t="s">
        <v>120</v>
      </c>
      <c r="D93" s="8">
        <v>94200</v>
      </c>
      <c r="E93" s="21">
        <v>23550</v>
      </c>
      <c r="F93" s="42">
        <f t="shared" si="1"/>
        <v>25</v>
      </c>
    </row>
    <row r="94" spans="1:6">
      <c r="A94" s="6" t="s">
        <v>27</v>
      </c>
      <c r="B94" s="20" t="s">
        <v>13</v>
      </c>
      <c r="C94" s="7" t="s">
        <v>121</v>
      </c>
      <c r="D94" s="8">
        <v>94200</v>
      </c>
      <c r="E94" s="21">
        <v>23550</v>
      </c>
      <c r="F94" s="42">
        <f t="shared" si="1"/>
        <v>25</v>
      </c>
    </row>
    <row r="95" spans="1:6" ht="33.75">
      <c r="A95" s="6" t="s">
        <v>37</v>
      </c>
      <c r="B95" s="20" t="s">
        <v>13</v>
      </c>
      <c r="C95" s="7" t="s">
        <v>122</v>
      </c>
      <c r="D95" s="8">
        <v>6000</v>
      </c>
      <c r="E95" s="21" t="s">
        <v>9</v>
      </c>
      <c r="F95" s="42">
        <f t="shared" si="1"/>
        <v>1.6666666666666666E-2</v>
      </c>
    </row>
    <row r="96" spans="1:6">
      <c r="A96" s="6" t="s">
        <v>27</v>
      </c>
      <c r="B96" s="20" t="s">
        <v>13</v>
      </c>
      <c r="C96" s="7" t="s">
        <v>123</v>
      </c>
      <c r="D96" s="8">
        <v>6000</v>
      </c>
      <c r="E96" s="21" t="s">
        <v>9</v>
      </c>
      <c r="F96" s="42">
        <f t="shared" si="1"/>
        <v>1.6666666666666666E-2</v>
      </c>
    </row>
    <row r="97" spans="1:6" ht="33.75">
      <c r="A97" s="6" t="s">
        <v>29</v>
      </c>
      <c r="B97" s="20" t="s">
        <v>13</v>
      </c>
      <c r="C97" s="7" t="s">
        <v>124</v>
      </c>
      <c r="D97" s="8">
        <v>28455</v>
      </c>
      <c r="E97" s="21">
        <v>7112</v>
      </c>
      <c r="F97" s="42">
        <f t="shared" si="1"/>
        <v>24.993849938499384</v>
      </c>
    </row>
    <row r="98" spans="1:6">
      <c r="A98" s="6" t="s">
        <v>27</v>
      </c>
      <c r="B98" s="20" t="s">
        <v>13</v>
      </c>
      <c r="C98" s="7" t="s">
        <v>125</v>
      </c>
      <c r="D98" s="8">
        <v>28455</v>
      </c>
      <c r="E98" s="21">
        <v>7112</v>
      </c>
      <c r="F98" s="42">
        <f t="shared" si="1"/>
        <v>24.993849938499384</v>
      </c>
    </row>
    <row r="99" spans="1:6" ht="22.5">
      <c r="A99" s="6" t="s">
        <v>42</v>
      </c>
      <c r="B99" s="20" t="s">
        <v>13</v>
      </c>
      <c r="C99" s="7" t="s">
        <v>126</v>
      </c>
      <c r="D99" s="8">
        <v>4545</v>
      </c>
      <c r="E99" s="21">
        <v>2350</v>
      </c>
      <c r="F99" s="42">
        <f t="shared" si="1"/>
        <v>51.705170517051698</v>
      </c>
    </row>
    <row r="100" spans="1:6">
      <c r="A100" s="6" t="s">
        <v>27</v>
      </c>
      <c r="B100" s="20" t="s">
        <v>13</v>
      </c>
      <c r="C100" s="7" t="s">
        <v>127</v>
      </c>
      <c r="D100" s="8">
        <v>4545</v>
      </c>
      <c r="E100" s="21">
        <v>2350</v>
      </c>
      <c r="F100" s="42">
        <f t="shared" si="1"/>
        <v>51.705170517051698</v>
      </c>
    </row>
    <row r="101" spans="1:6">
      <c r="A101" s="6" t="s">
        <v>45</v>
      </c>
      <c r="B101" s="20" t="s">
        <v>13</v>
      </c>
      <c r="C101" s="7" t="s">
        <v>128</v>
      </c>
      <c r="D101" s="8">
        <v>10000</v>
      </c>
      <c r="E101" s="21">
        <v>2500</v>
      </c>
      <c r="F101" s="42">
        <f t="shared" si="1"/>
        <v>25</v>
      </c>
    </row>
    <row r="102" spans="1:6">
      <c r="A102" s="6" t="s">
        <v>27</v>
      </c>
      <c r="B102" s="20" t="s">
        <v>13</v>
      </c>
      <c r="C102" s="7" t="s">
        <v>129</v>
      </c>
      <c r="D102" s="8">
        <v>10000</v>
      </c>
      <c r="E102" s="21">
        <v>2500</v>
      </c>
      <c r="F102" s="42">
        <f t="shared" si="1"/>
        <v>25</v>
      </c>
    </row>
    <row r="103" spans="1:6" ht="22.5">
      <c r="A103" s="10" t="s">
        <v>130</v>
      </c>
      <c r="B103" s="11" t="s">
        <v>13</v>
      </c>
      <c r="C103" s="12" t="s">
        <v>131</v>
      </c>
      <c r="D103" s="13">
        <v>408566</v>
      </c>
      <c r="E103" s="14" t="s">
        <v>9</v>
      </c>
      <c r="F103" s="42">
        <f t="shared" si="1"/>
        <v>2.4475849679121611E-4</v>
      </c>
    </row>
    <row r="104" spans="1:6" ht="33.75">
      <c r="A104" s="6" t="s">
        <v>132</v>
      </c>
      <c r="B104" s="20" t="s">
        <v>13</v>
      </c>
      <c r="C104" s="7" t="s">
        <v>133</v>
      </c>
      <c r="D104" s="8">
        <v>20000</v>
      </c>
      <c r="E104" s="21" t="s">
        <v>9</v>
      </c>
      <c r="F104" s="42">
        <f t="shared" si="1"/>
        <v>5.0000000000000001E-3</v>
      </c>
    </row>
    <row r="105" spans="1:6" ht="33.75">
      <c r="A105" s="6" t="s">
        <v>134</v>
      </c>
      <c r="B105" s="20" t="s">
        <v>13</v>
      </c>
      <c r="C105" s="7" t="s">
        <v>135</v>
      </c>
      <c r="D105" s="8">
        <v>15000</v>
      </c>
      <c r="E105" s="21" t="s">
        <v>9</v>
      </c>
      <c r="F105" s="42">
        <f t="shared" si="1"/>
        <v>6.6666666666666671E-3</v>
      </c>
    </row>
    <row r="106" spans="1:6" ht="22.5">
      <c r="A106" s="6" t="s">
        <v>136</v>
      </c>
      <c r="B106" s="20" t="s">
        <v>13</v>
      </c>
      <c r="C106" s="7" t="s">
        <v>137</v>
      </c>
      <c r="D106" s="8">
        <v>15000</v>
      </c>
      <c r="E106" s="21" t="s">
        <v>9</v>
      </c>
      <c r="F106" s="42">
        <f>PRODUCT(E106,1/D106,100)</f>
        <v>6.6666666666666671E-3</v>
      </c>
    </row>
    <row r="107" spans="1:6" ht="33.75">
      <c r="A107" s="6" t="s">
        <v>138</v>
      </c>
      <c r="B107" s="20" t="s">
        <v>13</v>
      </c>
      <c r="C107" s="7" t="s">
        <v>139</v>
      </c>
      <c r="D107" s="8">
        <v>10000</v>
      </c>
      <c r="E107" s="21" t="s">
        <v>9</v>
      </c>
      <c r="F107" s="43" t="s">
        <v>9</v>
      </c>
    </row>
    <row r="108" spans="1:6">
      <c r="A108" s="6" t="s">
        <v>45</v>
      </c>
      <c r="B108" s="20" t="s">
        <v>13</v>
      </c>
      <c r="C108" s="7" t="s">
        <v>140</v>
      </c>
      <c r="D108" s="8">
        <v>10000</v>
      </c>
      <c r="E108" s="21" t="s">
        <v>9</v>
      </c>
      <c r="F108" s="43" t="s">
        <v>9</v>
      </c>
    </row>
    <row r="109" spans="1:6">
      <c r="A109" s="6" t="s">
        <v>27</v>
      </c>
      <c r="B109" s="20" t="s">
        <v>13</v>
      </c>
      <c r="C109" s="7" t="s">
        <v>141</v>
      </c>
      <c r="D109" s="8">
        <v>10000</v>
      </c>
      <c r="E109" s="21" t="s">
        <v>9</v>
      </c>
      <c r="F109" s="43" t="s">
        <v>9</v>
      </c>
    </row>
    <row r="110" spans="1:6" ht="22.5">
      <c r="A110" s="6" t="s">
        <v>142</v>
      </c>
      <c r="B110" s="20" t="s">
        <v>13</v>
      </c>
      <c r="C110" s="7" t="s">
        <v>143</v>
      </c>
      <c r="D110" s="8">
        <v>5000</v>
      </c>
      <c r="E110" s="21" t="s">
        <v>9</v>
      </c>
      <c r="F110" s="43" t="s">
        <v>9</v>
      </c>
    </row>
    <row r="111" spans="1:6">
      <c r="A111" s="6" t="s">
        <v>45</v>
      </c>
      <c r="B111" s="20" t="s">
        <v>13</v>
      </c>
      <c r="C111" s="7" t="s">
        <v>144</v>
      </c>
      <c r="D111" s="8">
        <v>5000</v>
      </c>
      <c r="E111" s="21" t="s">
        <v>9</v>
      </c>
      <c r="F111" s="43" t="s">
        <v>9</v>
      </c>
    </row>
    <row r="112" spans="1:6">
      <c r="A112" s="6" t="s">
        <v>27</v>
      </c>
      <c r="B112" s="20" t="s">
        <v>13</v>
      </c>
      <c r="C112" s="7" t="s">
        <v>145</v>
      </c>
      <c r="D112" s="8">
        <v>5000</v>
      </c>
      <c r="E112" s="21" t="s">
        <v>9</v>
      </c>
      <c r="F112" s="43" t="s">
        <v>9</v>
      </c>
    </row>
    <row r="113" spans="1:6" ht="22.5">
      <c r="A113" s="6" t="s">
        <v>51</v>
      </c>
      <c r="B113" s="20" t="s">
        <v>13</v>
      </c>
      <c r="C113" s="7" t="s">
        <v>146</v>
      </c>
      <c r="D113" s="8">
        <v>5000</v>
      </c>
      <c r="E113" s="21" t="s">
        <v>9</v>
      </c>
      <c r="F113" s="43" t="s">
        <v>9</v>
      </c>
    </row>
    <row r="114" spans="1:6">
      <c r="A114" s="6" t="s">
        <v>53</v>
      </c>
      <c r="B114" s="20" t="s">
        <v>13</v>
      </c>
      <c r="C114" s="7" t="s">
        <v>147</v>
      </c>
      <c r="D114" s="8">
        <v>5000</v>
      </c>
      <c r="E114" s="21" t="s">
        <v>9</v>
      </c>
      <c r="F114" s="43" t="s">
        <v>9</v>
      </c>
    </row>
    <row r="115" spans="1:6" ht="22.5">
      <c r="A115" s="6" t="s">
        <v>148</v>
      </c>
      <c r="B115" s="20" t="s">
        <v>13</v>
      </c>
      <c r="C115" s="7" t="s">
        <v>149</v>
      </c>
      <c r="D115" s="8">
        <v>5000</v>
      </c>
      <c r="E115" s="21" t="s">
        <v>9</v>
      </c>
      <c r="F115" s="43" t="s">
        <v>9</v>
      </c>
    </row>
    <row r="116" spans="1:6">
      <c r="A116" s="6" t="s">
        <v>45</v>
      </c>
      <c r="B116" s="20" t="s">
        <v>13</v>
      </c>
      <c r="C116" s="7" t="s">
        <v>150</v>
      </c>
      <c r="D116" s="8">
        <v>5000</v>
      </c>
      <c r="E116" s="21" t="s">
        <v>9</v>
      </c>
      <c r="F116" s="43" t="s">
        <v>9</v>
      </c>
    </row>
    <row r="117" spans="1:6">
      <c r="A117" s="6" t="s">
        <v>27</v>
      </c>
      <c r="B117" s="20" t="s">
        <v>13</v>
      </c>
      <c r="C117" s="7" t="s">
        <v>151</v>
      </c>
      <c r="D117" s="8">
        <v>5000</v>
      </c>
      <c r="E117" s="21" t="s">
        <v>9</v>
      </c>
      <c r="F117" s="43" t="s">
        <v>9</v>
      </c>
    </row>
    <row r="118" spans="1:6">
      <c r="A118" s="6" t="s">
        <v>152</v>
      </c>
      <c r="B118" s="20" t="s">
        <v>13</v>
      </c>
      <c r="C118" s="7" t="s">
        <v>153</v>
      </c>
      <c r="D118" s="8">
        <v>388566</v>
      </c>
      <c r="E118" s="21" t="s">
        <v>9</v>
      </c>
      <c r="F118" s="43" t="s">
        <v>9</v>
      </c>
    </row>
    <row r="119" spans="1:6" ht="33.75">
      <c r="A119" s="6" t="s">
        <v>134</v>
      </c>
      <c r="B119" s="20" t="s">
        <v>13</v>
      </c>
      <c r="C119" s="7" t="s">
        <v>154</v>
      </c>
      <c r="D119" s="8">
        <v>388566</v>
      </c>
      <c r="E119" s="21" t="s">
        <v>9</v>
      </c>
      <c r="F119" s="43" t="s">
        <v>9</v>
      </c>
    </row>
    <row r="120" spans="1:6" ht="22.5">
      <c r="A120" s="6" t="s">
        <v>136</v>
      </c>
      <c r="B120" s="20" t="s">
        <v>13</v>
      </c>
      <c r="C120" s="7" t="s">
        <v>155</v>
      </c>
      <c r="D120" s="8">
        <v>388566</v>
      </c>
      <c r="E120" s="21" t="s">
        <v>9</v>
      </c>
      <c r="F120" s="43" t="s">
        <v>9</v>
      </c>
    </row>
    <row r="121" spans="1:6" ht="22.5">
      <c r="A121" s="6" t="s">
        <v>156</v>
      </c>
      <c r="B121" s="20" t="s">
        <v>13</v>
      </c>
      <c r="C121" s="7" t="s">
        <v>157</v>
      </c>
      <c r="D121" s="8">
        <v>35000</v>
      </c>
      <c r="E121" s="21" t="s">
        <v>9</v>
      </c>
      <c r="F121" s="43" t="s">
        <v>9</v>
      </c>
    </row>
    <row r="122" spans="1:6">
      <c r="A122" s="6" t="s">
        <v>45</v>
      </c>
      <c r="B122" s="20" t="s">
        <v>13</v>
      </c>
      <c r="C122" s="7" t="s">
        <v>158</v>
      </c>
      <c r="D122" s="8">
        <v>35000</v>
      </c>
      <c r="E122" s="21" t="s">
        <v>9</v>
      </c>
      <c r="F122" s="43" t="s">
        <v>9</v>
      </c>
    </row>
    <row r="123" spans="1:6">
      <c r="A123" s="6" t="s">
        <v>27</v>
      </c>
      <c r="B123" s="20" t="s">
        <v>13</v>
      </c>
      <c r="C123" s="7" t="s">
        <v>159</v>
      </c>
      <c r="D123" s="8">
        <v>35000</v>
      </c>
      <c r="E123" s="21" t="s">
        <v>9</v>
      </c>
      <c r="F123" s="43" t="s">
        <v>9</v>
      </c>
    </row>
    <row r="124" spans="1:6" ht="56.25">
      <c r="A124" s="6" t="s">
        <v>160</v>
      </c>
      <c r="B124" s="20" t="s">
        <v>13</v>
      </c>
      <c r="C124" s="7" t="s">
        <v>161</v>
      </c>
      <c r="D124" s="8">
        <v>353566</v>
      </c>
      <c r="E124" s="21" t="s">
        <v>9</v>
      </c>
      <c r="F124" s="43" t="s">
        <v>9</v>
      </c>
    </row>
    <row r="125" spans="1:6">
      <c r="A125" s="6" t="s">
        <v>45</v>
      </c>
      <c r="B125" s="20" t="s">
        <v>13</v>
      </c>
      <c r="C125" s="7" t="s">
        <v>162</v>
      </c>
      <c r="D125" s="8">
        <v>353566</v>
      </c>
      <c r="E125" s="21" t="s">
        <v>9</v>
      </c>
      <c r="F125" s="43" t="s">
        <v>9</v>
      </c>
    </row>
    <row r="126" spans="1:6">
      <c r="A126" s="6" t="s">
        <v>27</v>
      </c>
      <c r="B126" s="20" t="s">
        <v>13</v>
      </c>
      <c r="C126" s="7" t="s">
        <v>163</v>
      </c>
      <c r="D126" s="8">
        <v>353566</v>
      </c>
      <c r="E126" s="21" t="s">
        <v>9</v>
      </c>
      <c r="F126" s="43" t="s">
        <v>9</v>
      </c>
    </row>
    <row r="127" spans="1:6">
      <c r="A127" s="10" t="s">
        <v>164</v>
      </c>
      <c r="B127" s="11" t="s">
        <v>13</v>
      </c>
      <c r="C127" s="12" t="s">
        <v>165</v>
      </c>
      <c r="D127" s="13">
        <v>2802278</v>
      </c>
      <c r="E127" s="14">
        <v>657600</v>
      </c>
      <c r="F127" s="43" t="s">
        <v>9</v>
      </c>
    </row>
    <row r="128" spans="1:6">
      <c r="A128" s="6" t="s">
        <v>166</v>
      </c>
      <c r="B128" s="20" t="s">
        <v>13</v>
      </c>
      <c r="C128" s="7" t="s">
        <v>167</v>
      </c>
      <c r="D128" s="8">
        <v>2649278</v>
      </c>
      <c r="E128" s="21">
        <v>596100</v>
      </c>
      <c r="F128" s="43" t="s">
        <v>9</v>
      </c>
    </row>
    <row r="129" spans="1:6" ht="33.75">
      <c r="A129" s="6" t="s">
        <v>134</v>
      </c>
      <c r="B129" s="20" t="s">
        <v>13</v>
      </c>
      <c r="C129" s="7" t="s">
        <v>168</v>
      </c>
      <c r="D129" s="8">
        <v>2649278</v>
      </c>
      <c r="E129" s="21">
        <v>596100</v>
      </c>
      <c r="F129" s="43" t="s">
        <v>9</v>
      </c>
    </row>
    <row r="130" spans="1:6" ht="33.75">
      <c r="A130" s="6" t="s">
        <v>169</v>
      </c>
      <c r="B130" s="20" t="s">
        <v>13</v>
      </c>
      <c r="C130" s="7" t="s">
        <v>170</v>
      </c>
      <c r="D130" s="8">
        <v>2649278</v>
      </c>
      <c r="E130" s="21">
        <v>596100</v>
      </c>
      <c r="F130" s="43" t="s">
        <v>9</v>
      </c>
    </row>
    <row r="131" spans="1:6" ht="22.5">
      <c r="A131" s="6" t="s">
        <v>171</v>
      </c>
      <c r="B131" s="20" t="s">
        <v>13</v>
      </c>
      <c r="C131" s="7" t="s">
        <v>172</v>
      </c>
      <c r="D131" s="8">
        <v>738000</v>
      </c>
      <c r="E131" s="21">
        <v>490000</v>
      </c>
      <c r="F131" s="42">
        <f t="shared" si="1"/>
        <v>66.395663956639567</v>
      </c>
    </row>
    <row r="132" spans="1:6">
      <c r="A132" s="6" t="s">
        <v>45</v>
      </c>
      <c r="B132" s="20" t="s">
        <v>13</v>
      </c>
      <c r="C132" s="7" t="s">
        <v>173</v>
      </c>
      <c r="D132" s="8">
        <v>738000</v>
      </c>
      <c r="E132" s="21">
        <v>490000</v>
      </c>
      <c r="F132" s="42">
        <f t="shared" si="1"/>
        <v>66.395663956639567</v>
      </c>
    </row>
    <row r="133" spans="1:6">
      <c r="A133" s="6" t="s">
        <v>27</v>
      </c>
      <c r="B133" s="20" t="s">
        <v>13</v>
      </c>
      <c r="C133" s="7" t="s">
        <v>174</v>
      </c>
      <c r="D133" s="8">
        <v>738000</v>
      </c>
      <c r="E133" s="21">
        <v>490000</v>
      </c>
      <c r="F133" s="42">
        <f t="shared" si="1"/>
        <v>66.395663956639567</v>
      </c>
    </row>
    <row r="134" spans="1:6" ht="22.5">
      <c r="A134" s="6" t="s">
        <v>175</v>
      </c>
      <c r="B134" s="20" t="s">
        <v>13</v>
      </c>
      <c r="C134" s="7" t="s">
        <v>176</v>
      </c>
      <c r="D134" s="8">
        <v>250000</v>
      </c>
      <c r="E134" s="21">
        <v>106100</v>
      </c>
      <c r="F134" s="42">
        <f t="shared" si="1"/>
        <v>42.44</v>
      </c>
    </row>
    <row r="135" spans="1:6">
      <c r="A135" s="6" t="s">
        <v>45</v>
      </c>
      <c r="B135" s="20" t="s">
        <v>13</v>
      </c>
      <c r="C135" s="7" t="s">
        <v>177</v>
      </c>
      <c r="D135" s="8">
        <v>250000</v>
      </c>
      <c r="E135" s="21">
        <v>106100</v>
      </c>
      <c r="F135" s="42">
        <f t="shared" si="1"/>
        <v>42.44</v>
      </c>
    </row>
    <row r="136" spans="1:6">
      <c r="A136" s="6" t="s">
        <v>27</v>
      </c>
      <c r="B136" s="20" t="s">
        <v>13</v>
      </c>
      <c r="C136" s="7" t="s">
        <v>178</v>
      </c>
      <c r="D136" s="8">
        <v>250000</v>
      </c>
      <c r="E136" s="21">
        <v>106100</v>
      </c>
      <c r="F136" s="42">
        <f t="shared" si="1"/>
        <v>42.44</v>
      </c>
    </row>
    <row r="137" spans="1:6" ht="33.75">
      <c r="A137" s="6" t="s">
        <v>179</v>
      </c>
      <c r="B137" s="20" t="s">
        <v>13</v>
      </c>
      <c r="C137" s="7" t="s">
        <v>180</v>
      </c>
      <c r="D137" s="8">
        <v>30000</v>
      </c>
      <c r="E137" s="21" t="s">
        <v>9</v>
      </c>
      <c r="F137" s="42">
        <f t="shared" si="1"/>
        <v>3.3333333333333335E-3</v>
      </c>
    </row>
    <row r="138" spans="1:6">
      <c r="A138" s="6" t="s">
        <v>45</v>
      </c>
      <c r="B138" s="20" t="s">
        <v>13</v>
      </c>
      <c r="C138" s="7" t="s">
        <v>181</v>
      </c>
      <c r="D138" s="8">
        <v>30000</v>
      </c>
      <c r="E138" s="21" t="s">
        <v>9</v>
      </c>
      <c r="F138" s="42">
        <f t="shared" si="1"/>
        <v>3.3333333333333335E-3</v>
      </c>
    </row>
    <row r="139" spans="1:6">
      <c r="A139" s="6" t="s">
        <v>27</v>
      </c>
      <c r="B139" s="20" t="s">
        <v>13</v>
      </c>
      <c r="C139" s="7" t="s">
        <v>182</v>
      </c>
      <c r="D139" s="8">
        <v>30000</v>
      </c>
      <c r="E139" s="21" t="s">
        <v>9</v>
      </c>
      <c r="F139" s="42">
        <f t="shared" si="1"/>
        <v>3.3333333333333335E-3</v>
      </c>
    </row>
    <row r="140" spans="1:6" ht="22.5">
      <c r="A140" s="6" t="s">
        <v>183</v>
      </c>
      <c r="B140" s="20" t="s">
        <v>13</v>
      </c>
      <c r="C140" s="7" t="s">
        <v>184</v>
      </c>
      <c r="D140" s="8">
        <v>901044</v>
      </c>
      <c r="E140" s="21" t="s">
        <v>9</v>
      </c>
      <c r="F140" s="42">
        <f t="shared" si="1"/>
        <v>1.109823715601014E-4</v>
      </c>
    </row>
    <row r="141" spans="1:6">
      <c r="A141" s="6" t="s">
        <v>45</v>
      </c>
      <c r="B141" s="20" t="s">
        <v>13</v>
      </c>
      <c r="C141" s="7" t="s">
        <v>185</v>
      </c>
      <c r="D141" s="8">
        <v>901044</v>
      </c>
      <c r="E141" s="21" t="s">
        <v>9</v>
      </c>
      <c r="F141" s="43" t="s">
        <v>9</v>
      </c>
    </row>
    <row r="142" spans="1:6">
      <c r="A142" s="6" t="s">
        <v>27</v>
      </c>
      <c r="B142" s="20" t="s">
        <v>13</v>
      </c>
      <c r="C142" s="7" t="s">
        <v>186</v>
      </c>
      <c r="D142" s="8">
        <v>901044</v>
      </c>
      <c r="E142" s="21" t="s">
        <v>9</v>
      </c>
      <c r="F142" s="43" t="s">
        <v>9</v>
      </c>
    </row>
    <row r="143" spans="1:6" ht="56.25">
      <c r="A143" s="6" t="s">
        <v>330</v>
      </c>
      <c r="B143" s="20" t="s">
        <v>13</v>
      </c>
      <c r="C143" s="7" t="s">
        <v>187</v>
      </c>
      <c r="D143" s="8">
        <v>730234</v>
      </c>
      <c r="E143" s="21" t="s">
        <v>9</v>
      </c>
      <c r="F143" s="43" t="s">
        <v>9</v>
      </c>
    </row>
    <row r="144" spans="1:6">
      <c r="A144" s="6" t="s">
        <v>45</v>
      </c>
      <c r="B144" s="20" t="s">
        <v>13</v>
      </c>
      <c r="C144" s="7" t="s">
        <v>188</v>
      </c>
      <c r="D144" s="8">
        <v>730234</v>
      </c>
      <c r="E144" s="21" t="s">
        <v>9</v>
      </c>
      <c r="F144" s="43" t="s">
        <v>9</v>
      </c>
    </row>
    <row r="145" spans="1:6">
      <c r="A145" s="6" t="s">
        <v>27</v>
      </c>
      <c r="B145" s="20" t="s">
        <v>13</v>
      </c>
      <c r="C145" s="7" t="s">
        <v>189</v>
      </c>
      <c r="D145" s="8">
        <v>730234</v>
      </c>
      <c r="E145" s="21" t="s">
        <v>9</v>
      </c>
      <c r="F145" s="43" t="s">
        <v>9</v>
      </c>
    </row>
    <row r="146" spans="1:6">
      <c r="A146" s="6" t="s">
        <v>190</v>
      </c>
      <c r="B146" s="20" t="s">
        <v>13</v>
      </c>
      <c r="C146" s="7" t="s">
        <v>191</v>
      </c>
      <c r="D146" s="8">
        <v>153000</v>
      </c>
      <c r="E146" s="21">
        <v>61500</v>
      </c>
      <c r="F146" s="43" t="s">
        <v>9</v>
      </c>
    </row>
    <row r="147" spans="1:6" ht="22.5">
      <c r="A147" s="6" t="s">
        <v>51</v>
      </c>
      <c r="B147" s="20" t="s">
        <v>13</v>
      </c>
      <c r="C147" s="7" t="s">
        <v>192</v>
      </c>
      <c r="D147" s="8">
        <v>153000</v>
      </c>
      <c r="E147" s="21">
        <v>61500</v>
      </c>
      <c r="F147" s="43" t="s">
        <v>9</v>
      </c>
    </row>
    <row r="148" spans="1:6">
      <c r="A148" s="6" t="s">
        <v>53</v>
      </c>
      <c r="B148" s="20" t="s">
        <v>13</v>
      </c>
      <c r="C148" s="7" t="s">
        <v>193</v>
      </c>
      <c r="D148" s="8">
        <v>153000</v>
      </c>
      <c r="E148" s="21">
        <v>61500</v>
      </c>
      <c r="F148" s="43" t="s">
        <v>9</v>
      </c>
    </row>
    <row r="149" spans="1:6" ht="22.5">
      <c r="A149" s="6" t="s">
        <v>331</v>
      </c>
      <c r="B149" s="20" t="s">
        <v>13</v>
      </c>
      <c r="C149" s="7" t="s">
        <v>332</v>
      </c>
      <c r="D149" s="8">
        <v>30000</v>
      </c>
      <c r="E149" s="21" t="s">
        <v>9</v>
      </c>
      <c r="F149" s="43" t="s">
        <v>9</v>
      </c>
    </row>
    <row r="150" spans="1:6">
      <c r="A150" s="6" t="s">
        <v>45</v>
      </c>
      <c r="B150" s="20" t="s">
        <v>13</v>
      </c>
      <c r="C150" s="7" t="s">
        <v>333</v>
      </c>
      <c r="D150" s="8">
        <v>30000</v>
      </c>
      <c r="E150" s="21" t="s">
        <v>9</v>
      </c>
      <c r="F150" s="43" t="s">
        <v>9</v>
      </c>
    </row>
    <row r="151" spans="1:6">
      <c r="A151" s="6" t="s">
        <v>27</v>
      </c>
      <c r="B151" s="20" t="s">
        <v>13</v>
      </c>
      <c r="C151" s="7" t="s">
        <v>334</v>
      </c>
      <c r="D151" s="8">
        <v>30000</v>
      </c>
      <c r="E151" s="21" t="s">
        <v>9</v>
      </c>
      <c r="F151" s="43" t="s">
        <v>9</v>
      </c>
    </row>
    <row r="152" spans="1:6" ht="22.5">
      <c r="A152" s="6" t="s">
        <v>194</v>
      </c>
      <c r="B152" s="20" t="s">
        <v>13</v>
      </c>
      <c r="C152" s="7" t="s">
        <v>195</v>
      </c>
      <c r="D152" s="8">
        <v>123000</v>
      </c>
      <c r="E152" s="21">
        <v>61500</v>
      </c>
      <c r="F152" s="43" t="s">
        <v>9</v>
      </c>
    </row>
    <row r="153" spans="1:6">
      <c r="A153" s="6" t="s">
        <v>45</v>
      </c>
      <c r="B153" s="20" t="s">
        <v>13</v>
      </c>
      <c r="C153" s="7" t="s">
        <v>196</v>
      </c>
      <c r="D153" s="8">
        <v>123000</v>
      </c>
      <c r="E153" s="21">
        <v>61500</v>
      </c>
      <c r="F153" s="42">
        <f t="shared" ref="F153:F213" si="2">PRODUCT(E153,1/D153,100)</f>
        <v>49.999999999999993</v>
      </c>
    </row>
    <row r="154" spans="1:6">
      <c r="A154" s="6" t="s">
        <v>27</v>
      </c>
      <c r="B154" s="20" t="s">
        <v>13</v>
      </c>
      <c r="C154" s="7" t="s">
        <v>197</v>
      </c>
      <c r="D154" s="8">
        <v>123000</v>
      </c>
      <c r="E154" s="21">
        <v>61500</v>
      </c>
      <c r="F154" s="42">
        <f t="shared" si="2"/>
        <v>49.999999999999993</v>
      </c>
    </row>
    <row r="155" spans="1:6">
      <c r="A155" s="10" t="s">
        <v>198</v>
      </c>
      <c r="B155" s="11" t="s">
        <v>13</v>
      </c>
      <c r="C155" s="12" t="s">
        <v>199</v>
      </c>
      <c r="D155" s="13">
        <v>1923188.35</v>
      </c>
      <c r="E155" s="14">
        <v>247796.47</v>
      </c>
      <c r="F155" s="42">
        <f t="shared" si="2"/>
        <v>12.884669876458018</v>
      </c>
    </row>
    <row r="156" spans="1:6">
      <c r="A156" s="6" t="s">
        <v>200</v>
      </c>
      <c r="B156" s="20" t="s">
        <v>13</v>
      </c>
      <c r="C156" s="7" t="s">
        <v>201</v>
      </c>
      <c r="D156" s="8">
        <v>451208</v>
      </c>
      <c r="E156" s="21">
        <v>34000</v>
      </c>
      <c r="F156" s="42">
        <f t="shared" si="2"/>
        <v>7.5353273878122726</v>
      </c>
    </row>
    <row r="157" spans="1:6" ht="33.75">
      <c r="A157" s="6" t="s">
        <v>134</v>
      </c>
      <c r="B157" s="20" t="s">
        <v>13</v>
      </c>
      <c r="C157" s="7" t="s">
        <v>202</v>
      </c>
      <c r="D157" s="8">
        <v>417208</v>
      </c>
      <c r="E157" s="21" t="s">
        <v>9</v>
      </c>
      <c r="F157" s="42">
        <f t="shared" si="2"/>
        <v>2.3968859657532931E-4</v>
      </c>
    </row>
    <row r="158" spans="1:6" ht="45">
      <c r="A158" s="6" t="s">
        <v>203</v>
      </c>
      <c r="B158" s="20" t="s">
        <v>13</v>
      </c>
      <c r="C158" s="7" t="s">
        <v>204</v>
      </c>
      <c r="D158" s="8">
        <v>417208</v>
      </c>
      <c r="E158" s="21" t="s">
        <v>9</v>
      </c>
      <c r="F158" s="42">
        <f t="shared" si="2"/>
        <v>2.3968859657532931E-4</v>
      </c>
    </row>
    <row r="159" spans="1:6" ht="33.75">
      <c r="A159" s="6" t="s">
        <v>205</v>
      </c>
      <c r="B159" s="20" t="s">
        <v>13</v>
      </c>
      <c r="C159" s="7" t="s">
        <v>206</v>
      </c>
      <c r="D159" s="8">
        <v>417208</v>
      </c>
      <c r="E159" s="21" t="s">
        <v>9</v>
      </c>
      <c r="F159" s="42">
        <f t="shared" si="2"/>
        <v>2.3968859657532931E-4</v>
      </c>
    </row>
    <row r="160" spans="1:6">
      <c r="A160" s="6" t="s">
        <v>45</v>
      </c>
      <c r="B160" s="20" t="s">
        <v>13</v>
      </c>
      <c r="C160" s="7" t="s">
        <v>207</v>
      </c>
      <c r="D160" s="8">
        <v>417208</v>
      </c>
      <c r="E160" s="21" t="s">
        <v>9</v>
      </c>
      <c r="F160" s="42">
        <f t="shared" si="2"/>
        <v>2.3968859657532931E-4</v>
      </c>
    </row>
    <row r="161" spans="1:6">
      <c r="A161" s="6" t="s">
        <v>27</v>
      </c>
      <c r="B161" s="20" t="s">
        <v>13</v>
      </c>
      <c r="C161" s="7" t="s">
        <v>208</v>
      </c>
      <c r="D161" s="8">
        <v>417208</v>
      </c>
      <c r="E161" s="21" t="s">
        <v>9</v>
      </c>
      <c r="F161" s="42">
        <f t="shared" si="2"/>
        <v>2.3968859657532931E-4</v>
      </c>
    </row>
    <row r="162" spans="1:6" ht="22.5">
      <c r="A162" s="6" t="s">
        <v>51</v>
      </c>
      <c r="B162" s="20" t="s">
        <v>13</v>
      </c>
      <c r="C162" s="7" t="s">
        <v>209</v>
      </c>
      <c r="D162" s="8">
        <v>34000</v>
      </c>
      <c r="E162" s="21">
        <v>34000</v>
      </c>
      <c r="F162" s="42">
        <f t="shared" si="2"/>
        <v>100</v>
      </c>
    </row>
    <row r="163" spans="1:6">
      <c r="A163" s="6" t="s">
        <v>53</v>
      </c>
      <c r="B163" s="20" t="s">
        <v>13</v>
      </c>
      <c r="C163" s="7" t="s">
        <v>210</v>
      </c>
      <c r="D163" s="8">
        <v>34000</v>
      </c>
      <c r="E163" s="21">
        <v>34000</v>
      </c>
      <c r="F163" s="42">
        <f t="shared" si="2"/>
        <v>100</v>
      </c>
    </row>
    <row r="164" spans="1:6" ht="22.5">
      <c r="A164" s="6" t="s">
        <v>211</v>
      </c>
      <c r="B164" s="20" t="s">
        <v>13</v>
      </c>
      <c r="C164" s="7" t="s">
        <v>212</v>
      </c>
      <c r="D164" s="8">
        <v>34000</v>
      </c>
      <c r="E164" s="21">
        <v>34000</v>
      </c>
      <c r="F164" s="42">
        <f t="shared" si="2"/>
        <v>100</v>
      </c>
    </row>
    <row r="165" spans="1:6">
      <c r="A165" s="6" t="s">
        <v>45</v>
      </c>
      <c r="B165" s="20" t="s">
        <v>13</v>
      </c>
      <c r="C165" s="7" t="s">
        <v>213</v>
      </c>
      <c r="D165" s="8">
        <v>34000</v>
      </c>
      <c r="E165" s="21">
        <v>34000</v>
      </c>
      <c r="F165" s="42">
        <f t="shared" si="2"/>
        <v>100</v>
      </c>
    </row>
    <row r="166" spans="1:6">
      <c r="A166" s="6" t="s">
        <v>27</v>
      </c>
      <c r="B166" s="20" t="s">
        <v>13</v>
      </c>
      <c r="C166" s="7" t="s">
        <v>214</v>
      </c>
      <c r="D166" s="8">
        <v>34000</v>
      </c>
      <c r="E166" s="21">
        <v>34000</v>
      </c>
      <c r="F166" s="42">
        <f t="shared" si="2"/>
        <v>100</v>
      </c>
    </row>
    <row r="167" spans="1:6">
      <c r="A167" s="6" t="s">
        <v>215</v>
      </c>
      <c r="B167" s="20" t="s">
        <v>13</v>
      </c>
      <c r="C167" s="7" t="s">
        <v>216</v>
      </c>
      <c r="D167" s="8">
        <v>457815</v>
      </c>
      <c r="E167" s="21">
        <v>6786.5</v>
      </c>
      <c r="F167" s="42">
        <f t="shared" si="2"/>
        <v>1.4823673317824886</v>
      </c>
    </row>
    <row r="168" spans="1:6" ht="33.75">
      <c r="A168" s="6" t="s">
        <v>134</v>
      </c>
      <c r="B168" s="20" t="s">
        <v>13</v>
      </c>
      <c r="C168" s="7" t="s">
        <v>217</v>
      </c>
      <c r="D168" s="8">
        <v>452815</v>
      </c>
      <c r="E168" s="21">
        <v>6786.5</v>
      </c>
      <c r="F168" s="42">
        <f t="shared" si="2"/>
        <v>1.4987356867594934</v>
      </c>
    </row>
    <row r="169" spans="1:6" ht="45">
      <c r="A169" s="6" t="s">
        <v>203</v>
      </c>
      <c r="B169" s="20" t="s">
        <v>13</v>
      </c>
      <c r="C169" s="7" t="s">
        <v>218</v>
      </c>
      <c r="D169" s="8">
        <v>452815</v>
      </c>
      <c r="E169" s="21">
        <v>6786.5</v>
      </c>
      <c r="F169" s="42">
        <f t="shared" si="2"/>
        <v>1.4987356867594934</v>
      </c>
    </row>
    <row r="170" spans="1:6" ht="33.75">
      <c r="A170" s="6" t="s">
        <v>219</v>
      </c>
      <c r="B170" s="20" t="s">
        <v>13</v>
      </c>
      <c r="C170" s="7" t="s">
        <v>220</v>
      </c>
      <c r="D170" s="8">
        <v>320000</v>
      </c>
      <c r="E170" s="21" t="s">
        <v>9</v>
      </c>
      <c r="F170" s="42">
        <f t="shared" si="2"/>
        <v>3.1250000000000001E-4</v>
      </c>
    </row>
    <row r="171" spans="1:6" ht="45">
      <c r="A171" s="6" t="s">
        <v>221</v>
      </c>
      <c r="B171" s="20" t="s">
        <v>13</v>
      </c>
      <c r="C171" s="7" t="s">
        <v>222</v>
      </c>
      <c r="D171" s="8">
        <v>320000</v>
      </c>
      <c r="E171" s="21" t="s">
        <v>9</v>
      </c>
      <c r="F171" s="42">
        <f t="shared" si="2"/>
        <v>3.1250000000000001E-4</v>
      </c>
    </row>
    <row r="172" spans="1:6">
      <c r="A172" s="6" t="s">
        <v>27</v>
      </c>
      <c r="B172" s="20" t="s">
        <v>13</v>
      </c>
      <c r="C172" s="7" t="s">
        <v>223</v>
      </c>
      <c r="D172" s="8">
        <v>320000</v>
      </c>
      <c r="E172" s="21" t="s">
        <v>9</v>
      </c>
      <c r="F172" s="42">
        <f t="shared" si="2"/>
        <v>3.1250000000000001E-4</v>
      </c>
    </row>
    <row r="173" spans="1:6" ht="33.75">
      <c r="A173" s="6" t="s">
        <v>224</v>
      </c>
      <c r="B173" s="20" t="s">
        <v>13</v>
      </c>
      <c r="C173" s="7" t="s">
        <v>225</v>
      </c>
      <c r="D173" s="8">
        <v>30000</v>
      </c>
      <c r="E173" s="21">
        <v>6786.5</v>
      </c>
      <c r="F173" s="42">
        <f t="shared" si="2"/>
        <v>22.621666666666666</v>
      </c>
    </row>
    <row r="174" spans="1:6">
      <c r="A174" s="6" t="s">
        <v>45</v>
      </c>
      <c r="B174" s="20" t="s">
        <v>13</v>
      </c>
      <c r="C174" s="7" t="s">
        <v>226</v>
      </c>
      <c r="D174" s="8">
        <v>30000</v>
      </c>
      <c r="E174" s="21">
        <v>6786.5</v>
      </c>
      <c r="F174" s="42">
        <f t="shared" si="2"/>
        <v>22.621666666666666</v>
      </c>
    </row>
    <row r="175" spans="1:6">
      <c r="A175" s="6" t="s">
        <v>27</v>
      </c>
      <c r="B175" s="20" t="s">
        <v>13</v>
      </c>
      <c r="C175" s="7" t="s">
        <v>227</v>
      </c>
      <c r="D175" s="8">
        <v>30000</v>
      </c>
      <c r="E175" s="21">
        <v>6786.5</v>
      </c>
      <c r="F175" s="42">
        <f t="shared" si="2"/>
        <v>22.621666666666666</v>
      </c>
    </row>
    <row r="176" spans="1:6" ht="22.5">
      <c r="A176" s="6" t="s">
        <v>228</v>
      </c>
      <c r="B176" s="20" t="s">
        <v>13</v>
      </c>
      <c r="C176" s="7" t="s">
        <v>229</v>
      </c>
      <c r="D176" s="8">
        <v>102815</v>
      </c>
      <c r="E176" s="21" t="s">
        <v>9</v>
      </c>
      <c r="F176" s="42">
        <f t="shared" si="2"/>
        <v>9.7262072654768269E-4</v>
      </c>
    </row>
    <row r="177" spans="1:6">
      <c r="A177" s="6" t="s">
        <v>45</v>
      </c>
      <c r="B177" s="20" t="s">
        <v>13</v>
      </c>
      <c r="C177" s="7" t="s">
        <v>230</v>
      </c>
      <c r="D177" s="8">
        <v>102815</v>
      </c>
      <c r="E177" s="21" t="s">
        <v>9</v>
      </c>
      <c r="F177" s="42">
        <f t="shared" si="2"/>
        <v>9.7262072654768269E-4</v>
      </c>
    </row>
    <row r="178" spans="1:6">
      <c r="A178" s="6" t="s">
        <v>27</v>
      </c>
      <c r="B178" s="20" t="s">
        <v>13</v>
      </c>
      <c r="C178" s="7" t="s">
        <v>231</v>
      </c>
      <c r="D178" s="8">
        <v>102815</v>
      </c>
      <c r="E178" s="21" t="s">
        <v>9</v>
      </c>
      <c r="F178" s="42">
        <f t="shared" si="2"/>
        <v>9.7262072654768269E-4</v>
      </c>
    </row>
    <row r="179" spans="1:6" ht="22.5">
      <c r="A179" s="6" t="s">
        <v>51</v>
      </c>
      <c r="B179" s="20" t="s">
        <v>13</v>
      </c>
      <c r="C179" s="7" t="s">
        <v>335</v>
      </c>
      <c r="D179" s="8">
        <v>5000</v>
      </c>
      <c r="E179" s="21" t="s">
        <v>9</v>
      </c>
      <c r="F179" s="42">
        <f t="shared" si="2"/>
        <v>0.02</v>
      </c>
    </row>
    <row r="180" spans="1:6">
      <c r="A180" s="6" t="s">
        <v>53</v>
      </c>
      <c r="B180" s="20" t="s">
        <v>13</v>
      </c>
      <c r="C180" s="7" t="s">
        <v>336</v>
      </c>
      <c r="D180" s="8">
        <v>5000</v>
      </c>
      <c r="E180" s="21" t="s">
        <v>9</v>
      </c>
      <c r="F180" s="43" t="s">
        <v>9</v>
      </c>
    </row>
    <row r="181" spans="1:6" ht="22.5">
      <c r="A181" s="6" t="s">
        <v>337</v>
      </c>
      <c r="B181" s="20" t="s">
        <v>13</v>
      </c>
      <c r="C181" s="7" t="s">
        <v>338</v>
      </c>
      <c r="D181" s="8">
        <v>5000</v>
      </c>
      <c r="E181" s="21" t="s">
        <v>9</v>
      </c>
      <c r="F181" s="43" t="s">
        <v>9</v>
      </c>
    </row>
    <row r="182" spans="1:6">
      <c r="A182" s="6" t="s">
        <v>45</v>
      </c>
      <c r="B182" s="20" t="s">
        <v>13</v>
      </c>
      <c r="C182" s="7" t="s">
        <v>339</v>
      </c>
      <c r="D182" s="8">
        <v>5000</v>
      </c>
      <c r="E182" s="21" t="s">
        <v>9</v>
      </c>
      <c r="F182" s="43" t="s">
        <v>9</v>
      </c>
    </row>
    <row r="183" spans="1:6">
      <c r="A183" s="6" t="s">
        <v>27</v>
      </c>
      <c r="B183" s="20" t="s">
        <v>13</v>
      </c>
      <c r="C183" s="7" t="s">
        <v>340</v>
      </c>
      <c r="D183" s="8">
        <v>5000</v>
      </c>
      <c r="E183" s="21" t="s">
        <v>9</v>
      </c>
      <c r="F183" s="42">
        <f t="shared" si="2"/>
        <v>0.02</v>
      </c>
    </row>
    <row r="184" spans="1:6">
      <c r="A184" s="6" t="s">
        <v>232</v>
      </c>
      <c r="B184" s="20" t="s">
        <v>13</v>
      </c>
      <c r="C184" s="7" t="s">
        <v>233</v>
      </c>
      <c r="D184" s="8">
        <v>1014165.35</v>
      </c>
      <c r="E184" s="21">
        <v>207009.97</v>
      </c>
      <c r="F184" s="42">
        <f t="shared" si="2"/>
        <v>20.411855916789111</v>
      </c>
    </row>
    <row r="185" spans="1:6" ht="33.75">
      <c r="A185" s="6" t="s">
        <v>134</v>
      </c>
      <c r="B185" s="20" t="s">
        <v>13</v>
      </c>
      <c r="C185" s="7" t="s">
        <v>234</v>
      </c>
      <c r="D185" s="8">
        <v>1014165.35</v>
      </c>
      <c r="E185" s="21">
        <v>207009.97</v>
      </c>
      <c r="F185" s="42">
        <f t="shared" si="2"/>
        <v>20.411855916789111</v>
      </c>
    </row>
    <row r="186" spans="1:6" ht="45">
      <c r="A186" s="6" t="s">
        <v>203</v>
      </c>
      <c r="B186" s="20" t="s">
        <v>13</v>
      </c>
      <c r="C186" s="7" t="s">
        <v>235</v>
      </c>
      <c r="D186" s="8">
        <v>1014165.35</v>
      </c>
      <c r="E186" s="21">
        <v>207009.97</v>
      </c>
      <c r="F186" s="42">
        <f t="shared" si="2"/>
        <v>20.411855916789111</v>
      </c>
    </row>
    <row r="187" spans="1:6" ht="22.5">
      <c r="A187" s="6" t="s">
        <v>236</v>
      </c>
      <c r="B187" s="20" t="s">
        <v>13</v>
      </c>
      <c r="C187" s="7" t="s">
        <v>237</v>
      </c>
      <c r="D187" s="8">
        <v>369000</v>
      </c>
      <c r="E187" s="21">
        <v>207009.97</v>
      </c>
      <c r="F187" s="42">
        <f t="shared" si="2"/>
        <v>56.100262872628726</v>
      </c>
    </row>
    <row r="188" spans="1:6">
      <c r="A188" s="6" t="s">
        <v>45</v>
      </c>
      <c r="B188" s="20" t="s">
        <v>13</v>
      </c>
      <c r="C188" s="7" t="s">
        <v>238</v>
      </c>
      <c r="D188" s="8">
        <v>369000</v>
      </c>
      <c r="E188" s="21">
        <v>207009.97</v>
      </c>
      <c r="F188" s="42">
        <f t="shared" si="2"/>
        <v>56.100262872628726</v>
      </c>
    </row>
    <row r="189" spans="1:6">
      <c r="A189" s="6" t="s">
        <v>27</v>
      </c>
      <c r="B189" s="20" t="s">
        <v>13</v>
      </c>
      <c r="C189" s="7" t="s">
        <v>239</v>
      </c>
      <c r="D189" s="8">
        <v>369000</v>
      </c>
      <c r="E189" s="21">
        <v>207009.97</v>
      </c>
      <c r="F189" s="42">
        <f t="shared" si="2"/>
        <v>56.100262872628726</v>
      </c>
    </row>
    <row r="190" spans="1:6" ht="22.5">
      <c r="A190" s="6" t="s">
        <v>240</v>
      </c>
      <c r="B190" s="20" t="s">
        <v>13</v>
      </c>
      <c r="C190" s="7" t="s">
        <v>241</v>
      </c>
      <c r="D190" s="8">
        <v>259567.35</v>
      </c>
      <c r="E190" s="21" t="s">
        <v>9</v>
      </c>
      <c r="F190" s="42">
        <f t="shared" si="2"/>
        <v>3.8525646619268564E-4</v>
      </c>
    </row>
    <row r="191" spans="1:6">
      <c r="A191" s="6" t="s">
        <v>45</v>
      </c>
      <c r="B191" s="20" t="s">
        <v>13</v>
      </c>
      <c r="C191" s="7" t="s">
        <v>242</v>
      </c>
      <c r="D191" s="8">
        <v>259567.35</v>
      </c>
      <c r="E191" s="21" t="s">
        <v>9</v>
      </c>
      <c r="F191" s="42">
        <f t="shared" si="2"/>
        <v>3.8525646619268564E-4</v>
      </c>
    </row>
    <row r="192" spans="1:6">
      <c r="A192" s="6" t="s">
        <v>27</v>
      </c>
      <c r="B192" s="20" t="s">
        <v>13</v>
      </c>
      <c r="C192" s="7" t="s">
        <v>243</v>
      </c>
      <c r="D192" s="8">
        <v>259567.35</v>
      </c>
      <c r="E192" s="21" t="s">
        <v>9</v>
      </c>
      <c r="F192" s="42">
        <f t="shared" si="2"/>
        <v>3.8525646619268564E-4</v>
      </c>
    </row>
    <row r="193" spans="1:6" ht="22.5">
      <c r="A193" s="6" t="s">
        <v>341</v>
      </c>
      <c r="B193" s="20" t="s">
        <v>13</v>
      </c>
      <c r="C193" s="7" t="s">
        <v>245</v>
      </c>
      <c r="D193" s="8">
        <v>385598</v>
      </c>
      <c r="E193" s="21" t="s">
        <v>9</v>
      </c>
      <c r="F193" s="42">
        <f t="shared" si="2"/>
        <v>2.5933744469628994E-4</v>
      </c>
    </row>
    <row r="194" spans="1:6">
      <c r="A194" s="6" t="s">
        <v>45</v>
      </c>
      <c r="B194" s="20" t="s">
        <v>13</v>
      </c>
      <c r="C194" s="7" t="s">
        <v>246</v>
      </c>
      <c r="D194" s="8">
        <v>385598</v>
      </c>
      <c r="E194" s="21" t="s">
        <v>9</v>
      </c>
      <c r="F194" s="42">
        <f t="shared" si="2"/>
        <v>2.5933744469628994E-4</v>
      </c>
    </row>
    <row r="195" spans="1:6">
      <c r="A195" s="6" t="s">
        <v>27</v>
      </c>
      <c r="B195" s="20" t="s">
        <v>13</v>
      </c>
      <c r="C195" s="7" t="s">
        <v>247</v>
      </c>
      <c r="D195" s="8">
        <v>385598</v>
      </c>
      <c r="E195" s="21" t="s">
        <v>9</v>
      </c>
      <c r="F195" s="43" t="s">
        <v>9</v>
      </c>
    </row>
    <row r="196" spans="1:6">
      <c r="A196" s="10" t="s">
        <v>248</v>
      </c>
      <c r="B196" s="11" t="s">
        <v>13</v>
      </c>
      <c r="C196" s="12" t="s">
        <v>249</v>
      </c>
      <c r="D196" s="13">
        <v>3749450</v>
      </c>
      <c r="E196" s="14">
        <v>577175.05000000005</v>
      </c>
      <c r="F196" s="43" t="s">
        <v>9</v>
      </c>
    </row>
    <row r="197" spans="1:6">
      <c r="A197" s="6" t="s">
        <v>250</v>
      </c>
      <c r="B197" s="20" t="s">
        <v>13</v>
      </c>
      <c r="C197" s="7" t="s">
        <v>251</v>
      </c>
      <c r="D197" s="8">
        <v>3749450</v>
      </c>
      <c r="E197" s="21">
        <v>577175.05000000005</v>
      </c>
      <c r="F197" s="43" t="s">
        <v>9</v>
      </c>
    </row>
    <row r="198" spans="1:6" ht="33.75">
      <c r="A198" s="6" t="s">
        <v>134</v>
      </c>
      <c r="B198" s="20" t="s">
        <v>13</v>
      </c>
      <c r="C198" s="7" t="s">
        <v>252</v>
      </c>
      <c r="D198" s="8">
        <v>3749450</v>
      </c>
      <c r="E198" s="21">
        <v>577175.05000000005</v>
      </c>
      <c r="F198" s="43" t="s">
        <v>9</v>
      </c>
    </row>
    <row r="199" spans="1:6" ht="33.75">
      <c r="A199" s="6" t="s">
        <v>253</v>
      </c>
      <c r="B199" s="20" t="s">
        <v>13</v>
      </c>
      <c r="C199" s="7" t="s">
        <v>254</v>
      </c>
      <c r="D199" s="8">
        <v>3749450</v>
      </c>
      <c r="E199" s="21">
        <v>577175.05000000005</v>
      </c>
      <c r="F199" s="43" t="s">
        <v>9</v>
      </c>
    </row>
    <row r="200" spans="1:6" ht="22.5">
      <c r="A200" s="6" t="s">
        <v>255</v>
      </c>
      <c r="B200" s="20" t="s">
        <v>13</v>
      </c>
      <c r="C200" s="7" t="s">
        <v>256</v>
      </c>
      <c r="D200" s="8">
        <v>2070850</v>
      </c>
      <c r="E200" s="21">
        <v>361122.88</v>
      </c>
      <c r="F200" s="43" t="s">
        <v>9</v>
      </c>
    </row>
    <row r="201" spans="1:6">
      <c r="A201" s="6" t="s">
        <v>257</v>
      </c>
      <c r="B201" s="20" t="s">
        <v>13</v>
      </c>
      <c r="C201" s="7" t="s">
        <v>258</v>
      </c>
      <c r="D201" s="8">
        <v>973600</v>
      </c>
      <c r="E201" s="21">
        <v>173756</v>
      </c>
      <c r="F201" s="43" t="s">
        <v>9</v>
      </c>
    </row>
    <row r="202" spans="1:6">
      <c r="A202" s="6" t="s">
        <v>27</v>
      </c>
      <c r="B202" s="20" t="s">
        <v>13</v>
      </c>
      <c r="C202" s="7" t="s">
        <v>259</v>
      </c>
      <c r="D202" s="8">
        <v>973600</v>
      </c>
      <c r="E202" s="21">
        <v>173756</v>
      </c>
      <c r="F202" s="43" t="s">
        <v>9</v>
      </c>
    </row>
    <row r="203" spans="1:6" ht="22.5">
      <c r="A203" s="6" t="s">
        <v>260</v>
      </c>
      <c r="B203" s="20" t="s">
        <v>13</v>
      </c>
      <c r="C203" s="7" t="s">
        <v>261</v>
      </c>
      <c r="D203" s="8">
        <v>25000</v>
      </c>
      <c r="E203" s="21" t="s">
        <v>9</v>
      </c>
      <c r="F203" s="43" t="s">
        <v>9</v>
      </c>
    </row>
    <row r="204" spans="1:6">
      <c r="A204" s="6" t="s">
        <v>27</v>
      </c>
      <c r="B204" s="20" t="s">
        <v>13</v>
      </c>
      <c r="C204" s="7" t="s">
        <v>262</v>
      </c>
      <c r="D204" s="8">
        <v>25000</v>
      </c>
      <c r="E204" s="21" t="s">
        <v>9</v>
      </c>
      <c r="F204" s="42">
        <f t="shared" si="2"/>
        <v>4.0000000000000001E-3</v>
      </c>
    </row>
    <row r="205" spans="1:6" ht="33.75">
      <c r="A205" s="6" t="s">
        <v>263</v>
      </c>
      <c r="B205" s="20" t="s">
        <v>13</v>
      </c>
      <c r="C205" s="7" t="s">
        <v>264</v>
      </c>
      <c r="D205" s="8">
        <v>294100</v>
      </c>
      <c r="E205" s="21">
        <v>47435.39</v>
      </c>
      <c r="F205" s="42">
        <f t="shared" si="2"/>
        <v>16.129000340020401</v>
      </c>
    </row>
    <row r="206" spans="1:6">
      <c r="A206" s="6" t="s">
        <v>27</v>
      </c>
      <c r="B206" s="20" t="s">
        <v>13</v>
      </c>
      <c r="C206" s="7" t="s">
        <v>265</v>
      </c>
      <c r="D206" s="8">
        <v>294100</v>
      </c>
      <c r="E206" s="21">
        <v>47435.39</v>
      </c>
      <c r="F206" s="42">
        <f t="shared" si="2"/>
        <v>16.129000340020401</v>
      </c>
    </row>
    <row r="207" spans="1:6" ht="22.5">
      <c r="A207" s="6" t="s">
        <v>42</v>
      </c>
      <c r="B207" s="20" t="s">
        <v>13</v>
      </c>
      <c r="C207" s="7" t="s">
        <v>266</v>
      </c>
      <c r="D207" s="8">
        <v>105950</v>
      </c>
      <c r="E207" s="21">
        <v>6404</v>
      </c>
      <c r="F207" s="42">
        <f t="shared" si="2"/>
        <v>6.044360547428032</v>
      </c>
    </row>
    <row r="208" spans="1:6">
      <c r="A208" s="6" t="s">
        <v>27</v>
      </c>
      <c r="B208" s="20" t="s">
        <v>13</v>
      </c>
      <c r="C208" s="7" t="s">
        <v>267</v>
      </c>
      <c r="D208" s="8">
        <v>105950</v>
      </c>
      <c r="E208" s="21">
        <v>6404</v>
      </c>
      <c r="F208" s="42">
        <f t="shared" si="2"/>
        <v>6.044360547428032</v>
      </c>
    </row>
    <row r="209" spans="1:6">
      <c r="A209" s="6" t="s">
        <v>45</v>
      </c>
      <c r="B209" s="20" t="s">
        <v>13</v>
      </c>
      <c r="C209" s="7" t="s">
        <v>268</v>
      </c>
      <c r="D209" s="8">
        <v>668200</v>
      </c>
      <c r="E209" s="21">
        <v>133527.49</v>
      </c>
      <c r="F209" s="42">
        <f t="shared" si="2"/>
        <v>19.983162226878179</v>
      </c>
    </row>
    <row r="210" spans="1:6">
      <c r="A210" s="6" t="s">
        <v>27</v>
      </c>
      <c r="B210" s="20" t="s">
        <v>13</v>
      </c>
      <c r="C210" s="7" t="s">
        <v>269</v>
      </c>
      <c r="D210" s="8">
        <v>668200</v>
      </c>
      <c r="E210" s="21">
        <v>133527.49</v>
      </c>
      <c r="F210" s="42">
        <f t="shared" si="2"/>
        <v>19.983162226878179</v>
      </c>
    </row>
    <row r="211" spans="1:6">
      <c r="A211" s="6" t="s">
        <v>48</v>
      </c>
      <c r="B211" s="20" t="s">
        <v>13</v>
      </c>
      <c r="C211" s="7" t="s">
        <v>270</v>
      </c>
      <c r="D211" s="8">
        <v>4000</v>
      </c>
      <c r="E211" s="21" t="s">
        <v>9</v>
      </c>
      <c r="F211" s="43" t="s">
        <v>9</v>
      </c>
    </row>
    <row r="212" spans="1:6">
      <c r="A212" s="6" t="s">
        <v>27</v>
      </c>
      <c r="B212" s="20" t="s">
        <v>13</v>
      </c>
      <c r="C212" s="7" t="s">
        <v>271</v>
      </c>
      <c r="D212" s="8">
        <v>4000</v>
      </c>
      <c r="E212" s="21" t="s">
        <v>9</v>
      </c>
      <c r="F212" s="43" t="s">
        <v>9</v>
      </c>
    </row>
    <row r="213" spans="1:6" ht="33.75">
      <c r="A213" s="6" t="s">
        <v>342</v>
      </c>
      <c r="B213" s="20" t="s">
        <v>13</v>
      </c>
      <c r="C213" s="7" t="s">
        <v>272</v>
      </c>
      <c r="D213" s="8">
        <v>1492800</v>
      </c>
      <c r="E213" s="21">
        <v>195293.5</v>
      </c>
      <c r="F213" s="42">
        <f t="shared" si="2"/>
        <v>13.082362004287246</v>
      </c>
    </row>
    <row r="214" spans="1:6">
      <c r="A214" s="6" t="s">
        <v>257</v>
      </c>
      <c r="B214" s="20" t="s">
        <v>13</v>
      </c>
      <c r="C214" s="7" t="s">
        <v>273</v>
      </c>
      <c r="D214" s="8">
        <v>1146600</v>
      </c>
      <c r="E214" s="21">
        <v>149995</v>
      </c>
      <c r="F214" s="42">
        <f t="shared" ref="F214:F244" si="3">PRODUCT(E214,1/D214,100)</f>
        <v>13.081719867434153</v>
      </c>
    </row>
    <row r="215" spans="1:6">
      <c r="A215" s="6" t="s">
        <v>27</v>
      </c>
      <c r="B215" s="20" t="s">
        <v>13</v>
      </c>
      <c r="C215" s="7" t="s">
        <v>274</v>
      </c>
      <c r="D215" s="8">
        <v>1146600</v>
      </c>
      <c r="E215" s="21">
        <v>149995</v>
      </c>
      <c r="F215" s="42">
        <f t="shared" si="3"/>
        <v>13.081719867434153</v>
      </c>
    </row>
    <row r="216" spans="1:6" ht="33.75">
      <c r="A216" s="6" t="s">
        <v>263</v>
      </c>
      <c r="B216" s="20" t="s">
        <v>13</v>
      </c>
      <c r="C216" s="7" t="s">
        <v>275</v>
      </c>
      <c r="D216" s="8">
        <v>346200</v>
      </c>
      <c r="E216" s="21">
        <v>45298.5</v>
      </c>
      <c r="F216" s="42">
        <f t="shared" si="3"/>
        <v>13.084488734835356</v>
      </c>
    </row>
    <row r="217" spans="1:6">
      <c r="A217" s="6" t="s">
        <v>27</v>
      </c>
      <c r="B217" s="20" t="s">
        <v>13</v>
      </c>
      <c r="C217" s="7" t="s">
        <v>276</v>
      </c>
      <c r="D217" s="8">
        <v>346200</v>
      </c>
      <c r="E217" s="21">
        <v>45298.5</v>
      </c>
      <c r="F217" s="42">
        <f t="shared" si="3"/>
        <v>13.084488734835356</v>
      </c>
    </row>
    <row r="218" spans="1:6" ht="22.5">
      <c r="A218" s="6" t="s">
        <v>277</v>
      </c>
      <c r="B218" s="20" t="s">
        <v>13</v>
      </c>
      <c r="C218" s="7" t="s">
        <v>278</v>
      </c>
      <c r="D218" s="8">
        <v>185800</v>
      </c>
      <c r="E218" s="21">
        <v>20758.669999999998</v>
      </c>
      <c r="F218" s="42">
        <f t="shared" si="3"/>
        <v>11.172588805166846</v>
      </c>
    </row>
    <row r="219" spans="1:6">
      <c r="A219" s="6" t="s">
        <v>257</v>
      </c>
      <c r="B219" s="20" t="s">
        <v>13</v>
      </c>
      <c r="C219" s="7" t="s">
        <v>279</v>
      </c>
      <c r="D219" s="8">
        <v>135000</v>
      </c>
      <c r="E219" s="21">
        <v>16049</v>
      </c>
      <c r="F219" s="42">
        <f t="shared" si="3"/>
        <v>11.888148148148147</v>
      </c>
    </row>
    <row r="220" spans="1:6">
      <c r="A220" s="6" t="s">
        <v>27</v>
      </c>
      <c r="B220" s="20" t="s">
        <v>13</v>
      </c>
      <c r="C220" s="7" t="s">
        <v>280</v>
      </c>
      <c r="D220" s="8">
        <v>135000</v>
      </c>
      <c r="E220" s="21">
        <v>16049</v>
      </c>
      <c r="F220" s="42">
        <f t="shared" si="3"/>
        <v>11.888148148148147</v>
      </c>
    </row>
    <row r="221" spans="1:6" ht="22.5">
      <c r="A221" s="6" t="s">
        <v>260</v>
      </c>
      <c r="B221" s="20" t="s">
        <v>13</v>
      </c>
      <c r="C221" s="7" t="s">
        <v>281</v>
      </c>
      <c r="D221" s="8">
        <v>5000</v>
      </c>
      <c r="E221" s="21" t="s">
        <v>9</v>
      </c>
      <c r="F221" s="43" t="s">
        <v>9</v>
      </c>
    </row>
    <row r="222" spans="1:6">
      <c r="A222" s="6" t="s">
        <v>27</v>
      </c>
      <c r="B222" s="20" t="s">
        <v>13</v>
      </c>
      <c r="C222" s="7" t="s">
        <v>282</v>
      </c>
      <c r="D222" s="8">
        <v>5000</v>
      </c>
      <c r="E222" s="21" t="s">
        <v>9</v>
      </c>
      <c r="F222" s="43" t="s">
        <v>9</v>
      </c>
    </row>
    <row r="223" spans="1:6" ht="33.75">
      <c r="A223" s="6" t="s">
        <v>263</v>
      </c>
      <c r="B223" s="20" t="s">
        <v>13</v>
      </c>
      <c r="C223" s="7" t="s">
        <v>283</v>
      </c>
      <c r="D223" s="8">
        <v>40800</v>
      </c>
      <c r="E223" s="21">
        <v>4709.67</v>
      </c>
      <c r="F223" s="43" t="s">
        <v>9</v>
      </c>
    </row>
    <row r="224" spans="1:6">
      <c r="A224" s="6" t="s">
        <v>27</v>
      </c>
      <c r="B224" s="20" t="s">
        <v>13</v>
      </c>
      <c r="C224" s="7" t="s">
        <v>284</v>
      </c>
      <c r="D224" s="8">
        <v>40800</v>
      </c>
      <c r="E224" s="21">
        <v>4709.67</v>
      </c>
      <c r="F224" s="42">
        <f t="shared" si="3"/>
        <v>11.543308823529411</v>
      </c>
    </row>
    <row r="225" spans="1:6">
      <c r="A225" s="6" t="s">
        <v>45</v>
      </c>
      <c r="B225" s="20" t="s">
        <v>13</v>
      </c>
      <c r="C225" s="7" t="s">
        <v>285</v>
      </c>
      <c r="D225" s="8">
        <v>5000</v>
      </c>
      <c r="E225" s="21" t="s">
        <v>9</v>
      </c>
      <c r="F225" s="42">
        <f t="shared" si="3"/>
        <v>0.02</v>
      </c>
    </row>
    <row r="226" spans="1:6">
      <c r="A226" s="6" t="s">
        <v>27</v>
      </c>
      <c r="B226" s="20" t="s">
        <v>13</v>
      </c>
      <c r="C226" s="7" t="s">
        <v>286</v>
      </c>
      <c r="D226" s="8">
        <v>5000</v>
      </c>
      <c r="E226" s="21" t="s">
        <v>9</v>
      </c>
      <c r="F226" s="42">
        <f t="shared" si="3"/>
        <v>0.02</v>
      </c>
    </row>
    <row r="227" spans="1:6">
      <c r="A227" s="10" t="s">
        <v>287</v>
      </c>
      <c r="B227" s="11" t="s">
        <v>13</v>
      </c>
      <c r="C227" s="12" t="s">
        <v>288</v>
      </c>
      <c r="D227" s="13">
        <v>431270</v>
      </c>
      <c r="E227" s="14">
        <v>98361.65</v>
      </c>
      <c r="F227" s="42">
        <f t="shared" si="3"/>
        <v>22.807440814339046</v>
      </c>
    </row>
    <row r="228" spans="1:6">
      <c r="A228" s="6" t="s">
        <v>289</v>
      </c>
      <c r="B228" s="20" t="s">
        <v>13</v>
      </c>
      <c r="C228" s="7" t="s">
        <v>290</v>
      </c>
      <c r="D228" s="8">
        <v>431270</v>
      </c>
      <c r="E228" s="21">
        <v>98361.65</v>
      </c>
      <c r="F228" s="42">
        <f t="shared" si="3"/>
        <v>22.807440814339046</v>
      </c>
    </row>
    <row r="229" spans="1:6" ht="22.5">
      <c r="A229" s="6" t="s">
        <v>51</v>
      </c>
      <c r="B229" s="20" t="s">
        <v>13</v>
      </c>
      <c r="C229" s="7" t="s">
        <v>291</v>
      </c>
      <c r="D229" s="8">
        <v>431270</v>
      </c>
      <c r="E229" s="21">
        <v>98361.65</v>
      </c>
      <c r="F229" s="42">
        <f t="shared" si="3"/>
        <v>22.807440814339046</v>
      </c>
    </row>
    <row r="230" spans="1:6">
      <c r="A230" s="6" t="s">
        <v>53</v>
      </c>
      <c r="B230" s="20" t="s">
        <v>13</v>
      </c>
      <c r="C230" s="7" t="s">
        <v>292</v>
      </c>
      <c r="D230" s="8">
        <v>431270</v>
      </c>
      <c r="E230" s="21">
        <v>98361.65</v>
      </c>
      <c r="F230" s="42">
        <f t="shared" si="3"/>
        <v>22.807440814339046</v>
      </c>
    </row>
    <row r="231" spans="1:6">
      <c r="A231" s="6" t="s">
        <v>293</v>
      </c>
      <c r="B231" s="20" t="s">
        <v>13</v>
      </c>
      <c r="C231" s="7" t="s">
        <v>294</v>
      </c>
      <c r="D231" s="8">
        <v>431270</v>
      </c>
      <c r="E231" s="21">
        <v>98361.65</v>
      </c>
      <c r="F231" s="42">
        <f t="shared" si="3"/>
        <v>22.807440814339046</v>
      </c>
    </row>
    <row r="232" spans="1:6" ht="22.5">
      <c r="A232" s="6" t="s">
        <v>295</v>
      </c>
      <c r="B232" s="20" t="s">
        <v>13</v>
      </c>
      <c r="C232" s="7" t="s">
        <v>296</v>
      </c>
      <c r="D232" s="8">
        <v>431270</v>
      </c>
      <c r="E232" s="21">
        <v>98361.65</v>
      </c>
      <c r="F232" s="43" t="s">
        <v>9</v>
      </c>
    </row>
    <row r="233" spans="1:6">
      <c r="A233" s="6" t="s">
        <v>27</v>
      </c>
      <c r="B233" s="20" t="s">
        <v>13</v>
      </c>
      <c r="C233" s="7" t="s">
        <v>297</v>
      </c>
      <c r="D233" s="8">
        <v>431270</v>
      </c>
      <c r="E233" s="21">
        <v>98361.65</v>
      </c>
      <c r="F233" s="43" t="s">
        <v>9</v>
      </c>
    </row>
    <row r="234" spans="1:6" ht="33.75">
      <c r="A234" s="6" t="s">
        <v>263</v>
      </c>
      <c r="B234" s="20" t="s">
        <v>13</v>
      </c>
      <c r="C234" s="7" t="s">
        <v>283</v>
      </c>
      <c r="D234" s="8">
        <v>40800</v>
      </c>
      <c r="E234" s="21">
        <v>13286.4</v>
      </c>
      <c r="F234" s="42">
        <f t="shared" si="3"/>
        <v>32.564705882352939</v>
      </c>
    </row>
    <row r="235" spans="1:6">
      <c r="A235" s="6" t="s">
        <v>27</v>
      </c>
      <c r="B235" s="20" t="s">
        <v>13</v>
      </c>
      <c r="C235" s="7" t="s">
        <v>284</v>
      </c>
      <c r="D235" s="8">
        <v>40800</v>
      </c>
      <c r="E235" s="21">
        <v>13286.4</v>
      </c>
      <c r="F235" s="42">
        <f t="shared" si="3"/>
        <v>32.564705882352939</v>
      </c>
    </row>
    <row r="236" spans="1:6">
      <c r="A236" s="6" t="s">
        <v>45</v>
      </c>
      <c r="B236" s="20" t="s">
        <v>13</v>
      </c>
      <c r="C236" s="7" t="s">
        <v>285</v>
      </c>
      <c r="D236" s="8">
        <v>5000</v>
      </c>
      <c r="E236" s="21" t="s">
        <v>9</v>
      </c>
      <c r="F236" s="42">
        <f t="shared" si="3"/>
        <v>0.02</v>
      </c>
    </row>
    <row r="237" spans="1:6">
      <c r="A237" s="6" t="s">
        <v>27</v>
      </c>
      <c r="B237" s="20" t="s">
        <v>13</v>
      </c>
      <c r="C237" s="7" t="s">
        <v>286</v>
      </c>
      <c r="D237" s="8">
        <v>5000</v>
      </c>
      <c r="E237" s="21" t="s">
        <v>9</v>
      </c>
      <c r="F237" s="42">
        <f t="shared" si="3"/>
        <v>0.02</v>
      </c>
    </row>
    <row r="238" spans="1:6">
      <c r="A238" s="10" t="s">
        <v>287</v>
      </c>
      <c r="B238" s="11" t="s">
        <v>13</v>
      </c>
      <c r="C238" s="12" t="s">
        <v>288</v>
      </c>
      <c r="D238" s="13">
        <v>431270</v>
      </c>
      <c r="E238" s="14">
        <v>179695.2</v>
      </c>
      <c r="F238" s="42">
        <f t="shared" si="3"/>
        <v>41.666519813573863</v>
      </c>
    </row>
    <row r="239" spans="1:6">
      <c r="A239" s="6" t="s">
        <v>289</v>
      </c>
      <c r="B239" s="20" t="s">
        <v>13</v>
      </c>
      <c r="C239" s="7" t="s">
        <v>290</v>
      </c>
      <c r="D239" s="8">
        <v>431270</v>
      </c>
      <c r="E239" s="21">
        <v>179695.2</v>
      </c>
      <c r="F239" s="42">
        <f t="shared" si="3"/>
        <v>41.666519813573863</v>
      </c>
    </row>
    <row r="240" spans="1:6" ht="22.5">
      <c r="A240" s="6" t="s">
        <v>51</v>
      </c>
      <c r="B240" s="20" t="s">
        <v>13</v>
      </c>
      <c r="C240" s="7" t="s">
        <v>291</v>
      </c>
      <c r="D240" s="8">
        <v>431270</v>
      </c>
      <c r="E240" s="21">
        <v>179695.2</v>
      </c>
      <c r="F240" s="42">
        <f t="shared" si="3"/>
        <v>41.666519813573863</v>
      </c>
    </row>
    <row r="241" spans="1:6">
      <c r="A241" s="6" t="s">
        <v>53</v>
      </c>
      <c r="B241" s="20" t="s">
        <v>13</v>
      </c>
      <c r="C241" s="7" t="s">
        <v>292</v>
      </c>
      <c r="D241" s="8">
        <v>431270</v>
      </c>
      <c r="E241" s="21">
        <v>179695.2</v>
      </c>
      <c r="F241" s="42">
        <f t="shared" si="3"/>
        <v>41.666519813573863</v>
      </c>
    </row>
    <row r="242" spans="1:6">
      <c r="A242" s="6" t="s">
        <v>293</v>
      </c>
      <c r="B242" s="20" t="s">
        <v>13</v>
      </c>
      <c r="C242" s="7" t="s">
        <v>294</v>
      </c>
      <c r="D242" s="8">
        <v>431270</v>
      </c>
      <c r="E242" s="21">
        <v>179695.2</v>
      </c>
      <c r="F242" s="42">
        <f t="shared" si="3"/>
        <v>41.666519813573863</v>
      </c>
    </row>
    <row r="243" spans="1:6" ht="22.5">
      <c r="A243" s="6" t="s">
        <v>295</v>
      </c>
      <c r="B243" s="20" t="s">
        <v>13</v>
      </c>
      <c r="C243" s="7" t="s">
        <v>296</v>
      </c>
      <c r="D243" s="8">
        <v>431270</v>
      </c>
      <c r="E243" s="21">
        <v>179695.2</v>
      </c>
      <c r="F243" s="42">
        <f t="shared" si="3"/>
        <v>41.666519813573863</v>
      </c>
    </row>
    <row r="244" spans="1:6">
      <c r="A244" s="6" t="s">
        <v>27</v>
      </c>
      <c r="B244" s="20" t="s">
        <v>13</v>
      </c>
      <c r="C244" s="7" t="s">
        <v>297</v>
      </c>
      <c r="D244" s="8">
        <v>431270</v>
      </c>
      <c r="E244" s="21">
        <v>179695.2</v>
      </c>
      <c r="F244" s="42">
        <f t="shared" si="3"/>
        <v>41.666519813573863</v>
      </c>
    </row>
    <row r="245" spans="1:6">
      <c r="A245" s="10" t="s">
        <v>298</v>
      </c>
      <c r="B245" s="11" t="s">
        <v>13</v>
      </c>
      <c r="C245" s="12" t="s">
        <v>299</v>
      </c>
      <c r="D245" s="13">
        <v>200000</v>
      </c>
      <c r="E245" s="14" t="s">
        <v>9</v>
      </c>
      <c r="F245" s="43" t="s">
        <v>9</v>
      </c>
    </row>
    <row r="246" spans="1:6">
      <c r="A246" s="6" t="s">
        <v>300</v>
      </c>
      <c r="B246" s="20" t="s">
        <v>13</v>
      </c>
      <c r="C246" s="7" t="s">
        <v>301</v>
      </c>
      <c r="D246" s="8">
        <v>200000</v>
      </c>
      <c r="E246" s="21" t="s">
        <v>9</v>
      </c>
      <c r="F246" s="43" t="s">
        <v>9</v>
      </c>
    </row>
    <row r="247" spans="1:6" ht="22.5">
      <c r="A247" s="6" t="s">
        <v>51</v>
      </c>
      <c r="B247" s="20" t="s">
        <v>13</v>
      </c>
      <c r="C247" s="7" t="s">
        <v>302</v>
      </c>
      <c r="D247" s="8">
        <v>200000</v>
      </c>
      <c r="E247" s="21" t="s">
        <v>9</v>
      </c>
      <c r="F247" s="43" t="s">
        <v>9</v>
      </c>
    </row>
    <row r="248" spans="1:6">
      <c r="A248" s="6" t="s">
        <v>53</v>
      </c>
      <c r="B248" s="20" t="s">
        <v>13</v>
      </c>
      <c r="C248" s="7" t="s">
        <v>303</v>
      </c>
      <c r="D248" s="8">
        <v>200000</v>
      </c>
      <c r="E248" s="21" t="s">
        <v>9</v>
      </c>
      <c r="F248" s="43" t="s">
        <v>9</v>
      </c>
    </row>
    <row r="249" spans="1:6" ht="33.75">
      <c r="A249" s="6" t="s">
        <v>244</v>
      </c>
      <c r="B249" s="20" t="s">
        <v>13</v>
      </c>
      <c r="C249" s="7" t="s">
        <v>304</v>
      </c>
      <c r="D249" s="8">
        <v>200000</v>
      </c>
      <c r="E249" s="21" t="s">
        <v>9</v>
      </c>
      <c r="F249" s="43" t="s">
        <v>9</v>
      </c>
    </row>
    <row r="250" spans="1:6" ht="13.5" thickBot="1">
      <c r="A250" s="6" t="s">
        <v>45</v>
      </c>
      <c r="B250" s="20" t="s">
        <v>13</v>
      </c>
      <c r="C250" s="7" t="s">
        <v>305</v>
      </c>
      <c r="D250" s="8">
        <v>200000</v>
      </c>
      <c r="E250" s="21" t="s">
        <v>9</v>
      </c>
      <c r="F250" s="43" t="s">
        <v>9</v>
      </c>
    </row>
    <row r="251" spans="1:6" ht="9" customHeight="1" thickBot="1">
      <c r="A251" s="22"/>
      <c r="B251" s="23"/>
      <c r="C251" s="24"/>
      <c r="D251" s="25"/>
      <c r="E251" s="23"/>
      <c r="F251" s="23"/>
    </row>
  </sheetData>
  <mergeCells count="15">
    <mergeCell ref="A7:I7"/>
    <mergeCell ref="A9:G9"/>
    <mergeCell ref="A10:G10"/>
    <mergeCell ref="F21:F22"/>
    <mergeCell ref="A1:I1"/>
    <mergeCell ref="A2:I2"/>
    <mergeCell ref="A4:G4"/>
    <mergeCell ref="A5:G5"/>
    <mergeCell ref="A6:I6"/>
    <mergeCell ref="F11:F16"/>
    <mergeCell ref="C11:C16"/>
    <mergeCell ref="A11:A18"/>
    <mergeCell ref="B11:B18"/>
    <mergeCell ref="D11:D18"/>
    <mergeCell ref="E11:E16"/>
  </mergeCells>
  <conditionalFormatting sqref="E21 E23 E35:E36 E38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77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2.75"/>
  <sheetData>
    <row r="1" spans="1:2">
      <c r="A1" t="s">
        <v>306</v>
      </c>
      <c r="B1" t="s">
        <v>307</v>
      </c>
    </row>
    <row r="2" spans="1:2">
      <c r="A2" t="s">
        <v>308</v>
      </c>
      <c r="B2" t="s">
        <v>309</v>
      </c>
    </row>
    <row r="3" spans="1:2">
      <c r="A3" t="s">
        <v>310</v>
      </c>
      <c r="B3" t="s">
        <v>0</v>
      </c>
    </row>
    <row r="4" spans="1:2">
      <c r="A4" t="s">
        <v>311</v>
      </c>
      <c r="B4" t="s">
        <v>312</v>
      </c>
    </row>
    <row r="5" spans="1:2">
      <c r="A5" t="s">
        <v>313</v>
      </c>
      <c r="B5" t="s">
        <v>314</v>
      </c>
    </row>
    <row r="6" spans="1:2">
      <c r="A6" t="s">
        <v>315</v>
      </c>
      <c r="B6" t="s">
        <v>307</v>
      </c>
    </row>
    <row r="7" spans="1:2">
      <c r="A7" t="s">
        <v>316</v>
      </c>
      <c r="B7" t="s">
        <v>317</v>
      </c>
    </row>
    <row r="8" spans="1:2">
      <c r="A8" t="s">
        <v>318</v>
      </c>
      <c r="B8" t="s">
        <v>317</v>
      </c>
    </row>
    <row r="9" spans="1:2">
      <c r="A9" t="s">
        <v>319</v>
      </c>
      <c r="B9" t="s">
        <v>320</v>
      </c>
    </row>
    <row r="10" spans="1:2">
      <c r="A10" t="s">
        <v>321</v>
      </c>
      <c r="B10" t="s">
        <v>322</v>
      </c>
    </row>
    <row r="11" spans="1:2">
      <c r="A11" t="s">
        <v>323</v>
      </c>
      <c r="B11" t="s">
        <v>314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Расходы</vt:lpstr>
      <vt:lpstr>_params</vt:lpstr>
      <vt:lpstr>Расходы!APPT</vt:lpstr>
      <vt:lpstr>Расходы!FIO</vt:lpstr>
      <vt:lpstr>Расходы!LAST_CELL</vt:lpstr>
      <vt:lpstr>Расходы!RBEGIN_1</vt:lpstr>
      <vt:lpstr>Расходы!SIGN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dc:description>POI HSSF rep:2.48.0.62</dc:description>
  <cp:lastModifiedBy>1</cp:lastModifiedBy>
  <cp:lastPrinted>2019-09-17T11:24:57Z</cp:lastPrinted>
  <dcterms:created xsi:type="dcterms:W3CDTF">2019-07-03T08:18:34Z</dcterms:created>
  <dcterms:modified xsi:type="dcterms:W3CDTF">2019-09-17T11:25:01Z</dcterms:modified>
</cp:coreProperties>
</file>