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90" windowHeight="11760"/>
  </bookViews>
  <sheets>
    <sheet name="2024-2025" sheetId="2" r:id="rId1"/>
  </sheets>
  <definedNames>
    <definedName name="_xlnm.Print_Titles" localSheetId="0">'2024-2025'!$8:$8</definedName>
  </definedNames>
  <calcPr calcId="145621"/>
</workbook>
</file>

<file path=xl/calcChain.xml><?xml version="1.0" encoding="utf-8"?>
<calcChain xmlns="http://schemas.openxmlformats.org/spreadsheetml/2006/main">
  <c r="G23" i="2" l="1"/>
  <c r="F20" i="2"/>
  <c r="F23" i="2"/>
  <c r="F15" i="2" l="1"/>
  <c r="G15" i="2" l="1"/>
  <c r="G12" i="2"/>
  <c r="G11" i="2" s="1"/>
  <c r="G21" i="2" l="1"/>
  <c r="G20" i="2" s="1"/>
  <c r="F12" i="2"/>
  <c r="F11" i="2" s="1"/>
  <c r="F21" i="2" l="1"/>
  <c r="G10" i="2"/>
  <c r="G9" i="2" s="1"/>
  <c r="F10" i="2" l="1"/>
  <c r="F9" i="2" l="1"/>
</calcChain>
</file>

<file path=xl/sharedStrings.xml><?xml version="1.0" encoding="utf-8"?>
<sst xmlns="http://schemas.openxmlformats.org/spreadsheetml/2006/main" count="82" uniqueCount="50">
  <si>
    <t>Наименование главного администратора</t>
  </si>
  <si>
    <t>Код бюджетной классификации Российской Федерации</t>
  </si>
  <si>
    <t>1</t>
  </si>
  <si>
    <t>2</t>
  </si>
  <si>
    <t>3</t>
  </si>
  <si>
    <t>4</t>
  </si>
  <si>
    <t>5</t>
  </si>
  <si>
    <t>Наименование кода поступлений в бюджет, группы, подгруппы, статьи, подстатьи, элемента, подвида доходов, классификации операций сектора государственного управления</t>
  </si>
  <si>
    <t>Главный Администратор</t>
  </si>
  <si>
    <t>000</t>
  </si>
  <si>
    <t>НЕ УКАЗАНО</t>
  </si>
  <si>
    <t>011</t>
  </si>
  <si>
    <t>Администрация Скребловского сельского поселения</t>
  </si>
  <si>
    <t xml:space="preserve">000 2 00 00 00 0 00 0 000 000 </t>
  </si>
  <si>
    <t>БЕЗВОЗМЕЗДНЫЕ ПОСТУПЛЕНИЯ</t>
  </si>
  <si>
    <t xml:space="preserve">000 2 02 00 00 0 00 0 000 000 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</si>
  <si>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</si>
  <si>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</si>
  <si>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</si>
  <si>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</si>
  <si>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</si>
  <si>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</si>
  <si>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</si>
  <si>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</si>
  <si>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</si>
  <si>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6</t>
  </si>
  <si>
    <t>Источник доходов</t>
  </si>
  <si>
    <t>Дотации бюджетам сельских поселений на выравнивание бюджетной обеспеченности ( область)</t>
  </si>
  <si>
    <t>Дотации бюджетам сельских поселений на выравнивание бюджетной обеспеченности ( район)</t>
  </si>
  <si>
    <t xml:space="preserve">010 2 02 10 00 0 00 0 000 150 </t>
  </si>
  <si>
    <t xml:space="preserve">010 2 02 30 00 0 00 0 000 150 </t>
  </si>
  <si>
    <t xml:space="preserve">010 2 02 30 02 4 00 0 000 150 </t>
  </si>
  <si>
    <t xml:space="preserve">010 2 02 35 11 8 10 0 000 150 </t>
  </si>
  <si>
    <t xml:space="preserve">010 2 02 35 11 8 00 0 000 150 </t>
  </si>
  <si>
    <t xml:space="preserve">010 2 02 30 02 4 10 0 000 150 </t>
  </si>
  <si>
    <t xml:space="preserve">010 2 02 16 00 1 00 0 000 150 </t>
  </si>
  <si>
    <t xml:space="preserve">010 2 02 16 00 1 10 0 000 150 </t>
  </si>
  <si>
    <t xml:space="preserve">010 2 02 20 00 0 00 0 000 150 </t>
  </si>
  <si>
    <t>010 2 02 25 55 5 10 0 000 150</t>
  </si>
  <si>
    <t>Субсидии на реализацию программ формирования современной городской среды</t>
  </si>
  <si>
    <t>010 2 02 29 99 9 10 0 000 150</t>
  </si>
  <si>
    <t>Субсидии на реализацию комплекса мероприятий по борьбе с борщевиком Сосновкого</t>
  </si>
  <si>
    <t>Субсидии на обеспечение стимулирующих выплат работникам муниципальных учреждений культуры в Ленинградской области</t>
  </si>
  <si>
    <t xml:space="preserve">
( руб.)</t>
  </si>
  <si>
    <t>Субсидии бюджетам бюджетной системы РФ                                     ( межбюджетные субсидии)</t>
  </si>
  <si>
    <t>Сумма 2024 г.</t>
  </si>
  <si>
    <t>Межбюджетные трансферты, получаемые в 2024 -2025 годы в Серебрянском сельском поселении Лужского муниципального района Ленинградской области</t>
  </si>
  <si>
    <t>Субсидии на мероприятия по созданию мест( площадок) накопления твердых коммунальных отходов</t>
  </si>
  <si>
    <t>Сумма 2025 г.</t>
  </si>
  <si>
    <r>
      <rPr>
        <b/>
        <sz val="10"/>
        <color indexed="8"/>
        <rFont val="Times New Roman"/>
        <family val="1"/>
        <charset val="204"/>
      </rPr>
      <t xml:space="preserve">  Приложение № 6</t>
    </r>
    <r>
      <rPr>
        <sz val="10"/>
        <color indexed="8"/>
        <rFont val="Times New Roman"/>
        <family val="1"/>
        <charset val="204"/>
      </rPr>
      <t xml:space="preserve">
 к 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color indexed="8"/>
        <rFont val="Times New Roman"/>
        <family val="1"/>
        <charset val="204"/>
      </rPr>
      <t xml:space="preserve"> 23 </t>
    </r>
    <r>
      <rPr>
        <sz val="10"/>
        <color indexed="8"/>
        <rFont val="Times New Roman"/>
        <family val="1"/>
        <charset val="204"/>
      </rPr>
      <t xml:space="preserve"> </t>
    </r>
    <r>
      <rPr>
        <u/>
        <sz val="10"/>
        <color indexed="8"/>
        <rFont val="Times New Roman"/>
        <family val="1"/>
        <charset val="204"/>
      </rPr>
      <t>декабря</t>
    </r>
    <r>
      <rPr>
        <sz val="10"/>
        <color indexed="8"/>
        <rFont val="Times New Roman"/>
        <family val="1"/>
        <charset val="204"/>
      </rPr>
      <t xml:space="preserve">  20</t>
    </r>
    <r>
      <rPr>
        <u/>
        <sz val="10"/>
        <color indexed="8"/>
        <rFont val="Times New Roman"/>
        <family val="1"/>
        <charset val="204"/>
      </rPr>
      <t xml:space="preserve"> 22</t>
    </r>
    <r>
      <rPr>
        <sz val="10"/>
        <color indexed="8"/>
        <rFont val="Times New Roman"/>
        <family val="1"/>
        <charset val="204"/>
      </rPr>
      <t xml:space="preserve"> г.  № </t>
    </r>
    <r>
      <rPr>
        <u/>
        <sz val="10"/>
        <color indexed="8"/>
        <rFont val="Times New Roman"/>
        <family val="1"/>
        <charset val="204"/>
      </rPr>
      <t xml:space="preserve">175   ( в редакции решения № 210 от 11.12.2023 г.)     </t>
    </r>
    <r>
      <rPr>
        <sz val="10"/>
        <color indexed="8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</si>
</sst>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17" x14ac:knownFonts="1">
    <font>
      <sz val="11"/>
      <color indexed="8"/>
      <name val="Calibri"/>
      <family val="2"/>
      <scheme val="minor"/>
    </font>
    <font>
      <sz val="14"/>
      <color indexed="8"/>
      <name val="Times New Roman CYR"/>
    </font>
    <font>
      <b/>
      <sz val="14"/>
      <color indexed="0"/>
      <name val="Times New Roman"/>
    </font>
    <font>
      <b/>
      <sz val="14"/>
      <color indexed="8"/>
      <name val="Times New Roman CYR"/>
    </font>
    <font>
      <b/>
      <sz val="12"/>
      <color indexed="0"/>
      <name val="Times New Roman"/>
    </font>
    <font>
      <sz val="12"/>
      <color indexed="0"/>
      <name val="Times New Roman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sz val="11"/>
      <color indexed="8"/>
      <name val="Calibri"/>
      <family val="2"/>
      <scheme val="minor"/>
    </font>
    <font>
      <u/>
      <sz val="10"/>
      <color indexed="8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1" xfId="0" applyNumberFormat="1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justify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justify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justify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justify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164" fontId="10" fillId="2" borderId="2" xfId="0" applyNumberFormat="1" applyFont="1" applyFill="1" applyBorder="1" applyAlignment="1">
      <alignment horizontal="justify" vertical="center" wrapText="1"/>
    </xf>
    <xf numFmtId="0" fontId="11" fillId="0" borderId="0" xfId="0" applyFont="1"/>
    <xf numFmtId="49" fontId="10" fillId="2" borderId="2" xfId="0" applyNumberFormat="1" applyFont="1" applyFill="1" applyBorder="1" applyAlignment="1">
      <alignment horizontal="center" vertical="center" wrapText="1"/>
    </xf>
    <xf numFmtId="164" fontId="13" fillId="2" borderId="2" xfId="0" applyNumberFormat="1" applyFont="1" applyFill="1" applyBorder="1" applyAlignment="1">
      <alignment horizontal="justify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164" fontId="14" fillId="2" borderId="2" xfId="0" applyNumberFormat="1" applyFont="1" applyFill="1" applyBorder="1" applyAlignment="1">
      <alignment horizontal="left" vertical="center" wrapText="1"/>
    </xf>
    <xf numFmtId="164" fontId="14" fillId="2" borderId="2" xfId="0" applyNumberFormat="1" applyFont="1" applyFill="1" applyBorder="1" applyAlignment="1">
      <alignment horizontal="justify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right" vertical="center" wrapText="1"/>
    </xf>
    <xf numFmtId="2" fontId="15" fillId="0" borderId="2" xfId="0" applyNumberFormat="1" applyFont="1" applyBorder="1"/>
    <xf numFmtId="2" fontId="16" fillId="0" borderId="2" xfId="0" applyNumberFormat="1" applyFont="1" applyBorder="1"/>
    <xf numFmtId="4" fontId="14" fillId="2" borderId="2" xfId="0" applyNumberFormat="1" applyFont="1" applyFill="1" applyBorder="1" applyAlignment="1">
      <alignment horizontal="right" wrapText="1"/>
    </xf>
    <xf numFmtId="4" fontId="13" fillId="2" borderId="2" xfId="0" applyNumberFormat="1" applyFont="1" applyFill="1" applyBorder="1" applyAlignment="1">
      <alignment horizontal="right" wrapText="1"/>
    </xf>
    <xf numFmtId="2" fontId="2" fillId="2" borderId="2" xfId="0" applyNumberFormat="1" applyFont="1" applyFill="1" applyBorder="1" applyAlignment="1">
      <alignment horizontal="right" wrapText="1"/>
    </xf>
    <xf numFmtId="2" fontId="4" fillId="2" borderId="2" xfId="0" applyNumberFormat="1" applyFont="1" applyFill="1" applyBorder="1" applyAlignment="1">
      <alignment horizontal="right" wrapText="1"/>
    </xf>
    <xf numFmtId="2" fontId="10" fillId="2" borderId="2" xfId="0" applyNumberFormat="1" applyFont="1" applyFill="1" applyBorder="1" applyAlignment="1">
      <alignment horizontal="right" wrapText="1"/>
    </xf>
    <xf numFmtId="2" fontId="5" fillId="2" borderId="2" xfId="0" applyNumberFormat="1" applyFont="1" applyFill="1" applyBorder="1" applyAlignment="1">
      <alignment horizontal="right" wrapText="1"/>
    </xf>
    <xf numFmtId="2" fontId="9" fillId="2" borderId="2" xfId="0" applyNumberFormat="1" applyFont="1" applyFill="1" applyBorder="1" applyAlignment="1">
      <alignment horizontal="right" wrapText="1"/>
    </xf>
    <xf numFmtId="2" fontId="13" fillId="2" borderId="2" xfId="0" applyNumberFormat="1" applyFont="1" applyFill="1" applyBorder="1" applyAlignment="1">
      <alignment horizontal="right" wrapText="1"/>
    </xf>
    <xf numFmtId="0" fontId="15" fillId="0" borderId="2" xfId="0" applyFont="1" applyBorder="1"/>
    <xf numFmtId="0" fontId="0" fillId="0" borderId="2" xfId="0" applyBorder="1"/>
    <xf numFmtId="0" fontId="6" fillId="0" borderId="1" xfId="0" applyFont="1" applyBorder="1" applyAlignment="1">
      <alignment horizont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tabSelected="1" topLeftCell="A4" workbookViewId="0">
      <selection activeCell="F13" sqref="F13"/>
    </sheetView>
  </sheetViews>
  <sheetFormatPr defaultRowHeight="18" customHeight="1" x14ac:dyDescent="0.25"/>
  <cols>
    <col min="1" max="1" width="38.140625" customWidth="1"/>
    <col min="2" max="2" width="65.7109375" customWidth="1"/>
    <col min="3" max="5" width="8" hidden="1"/>
    <col min="6" max="6" width="18.7109375" customWidth="1"/>
    <col min="7" max="7" width="18.140625" customWidth="1"/>
  </cols>
  <sheetData>
    <row r="1" spans="1:7" ht="90" customHeight="1" x14ac:dyDescent="0.25">
      <c r="F1" s="34" t="s">
        <v>49</v>
      </c>
      <c r="G1" s="34"/>
    </row>
    <row r="3" spans="1:7" ht="45.75" customHeight="1" x14ac:dyDescent="0.25">
      <c r="A3" s="39" t="s">
        <v>46</v>
      </c>
      <c r="B3" s="39"/>
      <c r="C3" s="39"/>
      <c r="D3" s="39"/>
      <c r="E3" s="39"/>
      <c r="F3" s="39"/>
      <c r="G3" s="40"/>
    </row>
    <row r="4" spans="1:7" ht="34.5" customHeight="1" x14ac:dyDescent="0.25">
      <c r="D4" s="1"/>
      <c r="E4" s="1"/>
      <c r="G4" s="21" t="s">
        <v>43</v>
      </c>
    </row>
    <row r="5" spans="1:7" ht="15" customHeight="1" x14ac:dyDescent="0.25">
      <c r="A5" s="36" t="s">
        <v>1</v>
      </c>
      <c r="B5" s="35" t="s">
        <v>26</v>
      </c>
      <c r="C5" s="36" t="s">
        <v>8</v>
      </c>
      <c r="D5" s="36" t="s">
        <v>0</v>
      </c>
      <c r="E5" s="36" t="s">
        <v>7</v>
      </c>
      <c r="F5" s="37" t="s">
        <v>45</v>
      </c>
      <c r="G5" s="37" t="s">
        <v>48</v>
      </c>
    </row>
    <row r="6" spans="1:7" ht="15" customHeight="1" x14ac:dyDescent="0.25">
      <c r="A6" s="36"/>
      <c r="B6" s="36"/>
      <c r="C6" s="36"/>
      <c r="D6" s="36"/>
      <c r="E6" s="36"/>
      <c r="F6" s="38"/>
      <c r="G6" s="38"/>
    </row>
    <row r="7" spans="1:7" ht="40.5" customHeight="1" x14ac:dyDescent="0.25">
      <c r="A7" s="36"/>
      <c r="B7" s="36"/>
      <c r="C7" s="36"/>
      <c r="D7" s="36"/>
      <c r="E7" s="36"/>
      <c r="F7" s="38"/>
      <c r="G7" s="38"/>
    </row>
    <row r="8" spans="1:7" ht="18.399999999999999" hidden="1" customHeight="1" x14ac:dyDescent="0.25">
      <c r="A8" s="2" t="s">
        <v>4</v>
      </c>
      <c r="B8" s="2" t="s">
        <v>2</v>
      </c>
      <c r="C8" s="2" t="s">
        <v>3</v>
      </c>
      <c r="D8" s="2" t="s">
        <v>4</v>
      </c>
      <c r="E8" s="2" t="s">
        <v>5</v>
      </c>
      <c r="F8" s="2" t="s">
        <v>6</v>
      </c>
      <c r="G8" s="2" t="s">
        <v>25</v>
      </c>
    </row>
    <row r="9" spans="1:7" ht="31.5" customHeight="1" x14ac:dyDescent="0.3">
      <c r="A9" s="7" t="s">
        <v>13</v>
      </c>
      <c r="B9" s="6" t="s">
        <v>14</v>
      </c>
      <c r="C9" s="7" t="s">
        <v>9</v>
      </c>
      <c r="D9" s="7" t="s">
        <v>10</v>
      </c>
      <c r="E9" s="6" t="s">
        <v>14</v>
      </c>
      <c r="F9" s="26">
        <f>F10</f>
        <v>21383620</v>
      </c>
      <c r="G9" s="26">
        <f>G10</f>
        <v>12204620</v>
      </c>
    </row>
    <row r="10" spans="1:7" ht="57" customHeight="1" x14ac:dyDescent="0.25">
      <c r="A10" s="3" t="s">
        <v>15</v>
      </c>
      <c r="B10" s="8" t="s">
        <v>16</v>
      </c>
      <c r="C10" s="3" t="s">
        <v>9</v>
      </c>
      <c r="D10" s="3" t="s">
        <v>10</v>
      </c>
      <c r="E10" s="8" t="s">
        <v>16</v>
      </c>
      <c r="F10" s="27">
        <f>F11+F15+F20</f>
        <v>21383620</v>
      </c>
      <c r="G10" s="27">
        <f>G11+G15+G20</f>
        <v>12204620</v>
      </c>
    </row>
    <row r="11" spans="1:7" s="13" customFormat="1" ht="35.25" customHeight="1" x14ac:dyDescent="0.25">
      <c r="A11" s="14" t="s">
        <v>29</v>
      </c>
      <c r="B11" s="12" t="s">
        <v>17</v>
      </c>
      <c r="C11" s="11" t="s">
        <v>11</v>
      </c>
      <c r="D11" s="11" t="s">
        <v>12</v>
      </c>
      <c r="E11" s="12" t="s">
        <v>17</v>
      </c>
      <c r="F11" s="28">
        <f>F12</f>
        <v>9901600</v>
      </c>
      <c r="G11" s="28">
        <f>G12</f>
        <v>10325200</v>
      </c>
    </row>
    <row r="12" spans="1:7" ht="29.25" customHeight="1" x14ac:dyDescent="0.25">
      <c r="A12" s="5" t="s">
        <v>35</v>
      </c>
      <c r="B12" s="4" t="s">
        <v>18</v>
      </c>
      <c r="C12" s="5" t="s">
        <v>11</v>
      </c>
      <c r="D12" s="5" t="s">
        <v>12</v>
      </c>
      <c r="E12" s="4" t="s">
        <v>18</v>
      </c>
      <c r="F12" s="29">
        <f>F13+F14</f>
        <v>9901600</v>
      </c>
      <c r="G12" s="29">
        <f>G13+G14</f>
        <v>10325200</v>
      </c>
    </row>
    <row r="13" spans="1:7" ht="33.75" customHeight="1" x14ac:dyDescent="0.25">
      <c r="A13" s="5" t="s">
        <v>36</v>
      </c>
      <c r="B13" s="15" t="s">
        <v>27</v>
      </c>
      <c r="C13" s="5" t="s">
        <v>11</v>
      </c>
      <c r="D13" s="5" t="s">
        <v>12</v>
      </c>
      <c r="E13" s="4" t="s">
        <v>19</v>
      </c>
      <c r="F13" s="29">
        <v>9013300</v>
      </c>
      <c r="G13" s="29">
        <v>9398700</v>
      </c>
    </row>
    <row r="14" spans="1:7" ht="33.75" customHeight="1" x14ac:dyDescent="0.25">
      <c r="A14" s="5" t="s">
        <v>36</v>
      </c>
      <c r="B14" s="15" t="s">
        <v>28</v>
      </c>
      <c r="C14" s="5" t="s">
        <v>11</v>
      </c>
      <c r="D14" s="5" t="s">
        <v>12</v>
      </c>
      <c r="E14" s="4" t="s">
        <v>19</v>
      </c>
      <c r="F14" s="29">
        <v>888300</v>
      </c>
      <c r="G14" s="29">
        <v>926500</v>
      </c>
    </row>
    <row r="15" spans="1:7" ht="39" customHeight="1" x14ac:dyDescent="0.25">
      <c r="A15" s="9" t="s">
        <v>37</v>
      </c>
      <c r="B15" s="16" t="s">
        <v>44</v>
      </c>
      <c r="C15" s="9"/>
      <c r="D15" s="9"/>
      <c r="E15" s="10"/>
      <c r="F15" s="30">
        <f>F19+F17+F18+F16</f>
        <v>11309900</v>
      </c>
      <c r="G15" s="23">
        <f>G19+G17+G18</f>
        <v>1701600</v>
      </c>
    </row>
    <row r="16" spans="1:7" ht="39" customHeight="1" x14ac:dyDescent="0.25">
      <c r="A16" s="17" t="s">
        <v>38</v>
      </c>
      <c r="B16" s="18" t="s">
        <v>39</v>
      </c>
      <c r="C16" s="17"/>
      <c r="D16" s="17"/>
      <c r="E16" s="19"/>
      <c r="F16" s="24">
        <v>7999500</v>
      </c>
      <c r="G16" s="33"/>
    </row>
    <row r="17" spans="1:7" ht="47.25" customHeight="1" x14ac:dyDescent="0.25">
      <c r="A17" s="20" t="s">
        <v>40</v>
      </c>
      <c r="B17" s="18" t="s">
        <v>47</v>
      </c>
      <c r="C17" s="20"/>
      <c r="D17" s="20"/>
      <c r="E17" s="15"/>
      <c r="F17" s="25">
        <v>1405500</v>
      </c>
      <c r="G17" s="32">
        <v>0</v>
      </c>
    </row>
    <row r="18" spans="1:7" ht="55.5" customHeight="1" x14ac:dyDescent="0.25">
      <c r="A18" s="20" t="s">
        <v>40</v>
      </c>
      <c r="B18" s="15" t="s">
        <v>42</v>
      </c>
      <c r="C18" s="20"/>
      <c r="D18" s="20"/>
      <c r="E18" s="15"/>
      <c r="F18" s="25">
        <v>988200</v>
      </c>
      <c r="G18" s="32">
        <v>988200</v>
      </c>
    </row>
    <row r="19" spans="1:7" ht="39" customHeight="1" x14ac:dyDescent="0.25">
      <c r="A19" s="20" t="s">
        <v>40</v>
      </c>
      <c r="B19" s="15" t="s">
        <v>41</v>
      </c>
      <c r="C19" s="20"/>
      <c r="D19" s="20"/>
      <c r="E19" s="15"/>
      <c r="F19" s="31">
        <v>916700</v>
      </c>
      <c r="G19" s="22">
        <v>713400</v>
      </c>
    </row>
    <row r="20" spans="1:7" s="13" customFormat="1" ht="33.75" customHeight="1" x14ac:dyDescent="0.25">
      <c r="A20" s="14" t="s">
        <v>30</v>
      </c>
      <c r="B20" s="12" t="s">
        <v>20</v>
      </c>
      <c r="C20" s="11" t="s">
        <v>11</v>
      </c>
      <c r="D20" s="11" t="s">
        <v>12</v>
      </c>
      <c r="E20" s="12" t="s">
        <v>20</v>
      </c>
      <c r="F20" s="28">
        <f>F21+F23</f>
        <v>172120</v>
      </c>
      <c r="G20" s="28">
        <f>G21+G23</f>
        <v>177820</v>
      </c>
    </row>
    <row r="21" spans="1:7" ht="33.75" customHeight="1" x14ac:dyDescent="0.25">
      <c r="A21" s="5" t="s">
        <v>31</v>
      </c>
      <c r="B21" s="4" t="s">
        <v>21</v>
      </c>
      <c r="C21" s="5" t="s">
        <v>11</v>
      </c>
      <c r="D21" s="5" t="s">
        <v>12</v>
      </c>
      <c r="E21" s="4" t="s">
        <v>21</v>
      </c>
      <c r="F21" s="29">
        <f>F22</f>
        <v>3520</v>
      </c>
      <c r="G21" s="29">
        <f>G22</f>
        <v>3520</v>
      </c>
    </row>
    <row r="22" spans="1:7" ht="35.25" customHeight="1" x14ac:dyDescent="0.25">
      <c r="A22" s="5" t="s">
        <v>34</v>
      </c>
      <c r="B22" s="4" t="s">
        <v>22</v>
      </c>
      <c r="C22" s="5" t="s">
        <v>11</v>
      </c>
      <c r="D22" s="5" t="s">
        <v>12</v>
      </c>
      <c r="E22" s="4" t="s">
        <v>22</v>
      </c>
      <c r="F22" s="29">
        <v>3520</v>
      </c>
      <c r="G22" s="29">
        <v>3520</v>
      </c>
    </row>
    <row r="23" spans="1:7" ht="39" customHeight="1" x14ac:dyDescent="0.25">
      <c r="A23" s="5" t="s">
        <v>33</v>
      </c>
      <c r="B23" s="4" t="s">
        <v>23</v>
      </c>
      <c r="C23" s="5" t="s">
        <v>11</v>
      </c>
      <c r="D23" s="5" t="s">
        <v>12</v>
      </c>
      <c r="E23" s="4" t="s">
        <v>23</v>
      </c>
      <c r="F23" s="29">
        <f>F24</f>
        <v>168600</v>
      </c>
      <c r="G23" s="29">
        <f>G24</f>
        <v>174300</v>
      </c>
    </row>
    <row r="24" spans="1:7" ht="47.45" customHeight="1" x14ac:dyDescent="0.25">
      <c r="A24" s="5" t="s">
        <v>32</v>
      </c>
      <c r="B24" s="4" t="s">
        <v>24</v>
      </c>
      <c r="C24" s="5" t="s">
        <v>11</v>
      </c>
      <c r="D24" s="5" t="s">
        <v>12</v>
      </c>
      <c r="E24" s="4" t="s">
        <v>24</v>
      </c>
      <c r="F24" s="29">
        <v>168600</v>
      </c>
      <c r="G24" s="29">
        <v>174300</v>
      </c>
    </row>
    <row r="25" spans="1:7" ht="15" x14ac:dyDescent="0.25"/>
  </sheetData>
  <mergeCells count="9">
    <mergeCell ref="F1:G1"/>
    <mergeCell ref="B5:B7"/>
    <mergeCell ref="C5:C7"/>
    <mergeCell ref="A5:A7"/>
    <mergeCell ref="D5:D7"/>
    <mergeCell ref="E5:E7"/>
    <mergeCell ref="F5:F7"/>
    <mergeCell ref="G5:G7"/>
    <mergeCell ref="A3:G3"/>
  </mergeCells>
  <pageMargins left="0" right="0" top="0" bottom="0" header="0" footer="0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2024-2025</vt:lpstr>
      <vt:lpstr>'2024-2025'!Заголовки_для_печати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rep:2.48.0.305</dc:description>
  <cp:lastModifiedBy>Александра</cp:lastModifiedBy>
  <cp:lastPrinted>2023-12-13T05:14:26Z</cp:lastPrinted>
  <dcterms:created xsi:type="dcterms:W3CDTF">2019-11-17T18:11:17Z</dcterms:created>
  <dcterms:modified xsi:type="dcterms:W3CDTF">2023-12-13T05:15:29Z</dcterms:modified>
</cp:coreProperties>
</file>