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365"/>
  </bookViews>
  <sheets>
    <sheet name="2019" sheetId="1" r:id="rId1"/>
    <sheet name="2020 и 2021гг." sheetId="2" r:id="rId2"/>
  </sheets>
  <definedNames>
    <definedName name="_xlnm.Print_Titles" localSheetId="0">'2019'!$8:$8</definedName>
    <definedName name="_xlnm.Print_Titles" localSheetId="1">'2020 и 2021гг.'!$8:$8</definedName>
    <definedName name="_xlnm.Print_Area" localSheetId="1">'2020 и 2021гг.'!$A$1:$AR$29</definedName>
  </definedNames>
  <calcPr calcId="125725"/>
</workbook>
</file>

<file path=xl/calcChain.xml><?xml version="1.0" encoding="utf-8"?>
<calcChain xmlns="http://schemas.openxmlformats.org/spreadsheetml/2006/main">
  <c r="X9" i="1"/>
  <c r="X23"/>
</calcChain>
</file>

<file path=xl/sharedStrings.xml><?xml version="1.0" encoding="utf-8"?>
<sst xmlns="http://schemas.openxmlformats.org/spreadsheetml/2006/main" count="337" uniqueCount="58">
  <si>
    <t xml:space="preserve"> (тыс. руб.)</t>
  </si>
  <si>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</si>
  <si>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</si>
  <si>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</si>
  <si>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</si>
  <si>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</si>
  <si>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</si>
  <si>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</si>
  <si>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</si>
  <si>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</si>
  <si>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</si>
  <si>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</si>
  <si>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</si>
  <si>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</si>
  <si>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Всего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</si>
  <si>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</si>
  <si>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</si>
  <si>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</si>
  <si>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</si>
  <si>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</si>
  <si>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</si>
  <si>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</si>
  <si>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</si>
  <si>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</si>
  <si>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</si>
  <si>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</si>
  <si>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</si>
  <si>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</si>
  <si>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</si>
  <si>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</si>
  <si>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</si>
  <si>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</si>
  <si>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</si>
  <si>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</si>
  <si>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</si>
  <si>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</si>
  <si>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</si>
  <si>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</si>
  <si>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</si>
  <si>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</si>
  <si>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</si>
  <si>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</si>
  <si>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</si>
  <si>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</si>
  <si>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</si>
  <si>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08</t>
  </si>
  <si>
    <t>Культура</t>
  </si>
  <si>
    <t>СОЦИАЛЬНАЯ ПОЛИТИКА</t>
  </si>
  <si>
    <t>Пенсионное обеспечение</t>
  </si>
  <si>
    <t>ФИЗИЧЕСКАЯ КУЛЬТУРА И СПОРТ</t>
  </si>
  <si>
    <t>Другие вопросы в области физической культуры и спорта</t>
  </si>
  <si>
    <t>РАСПРЕДЕЛЕНИЕ</t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</si>
  <si>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2020-2021 год.</t>
  </si>
  <si>
    <t>Приложение № 3</t>
  </si>
  <si>
    <r>
      <t xml:space="preserve"> к решению Совета депутатов Серебрянского сельского поселения Лужского муниципального района от 12</t>
    </r>
    <r>
      <rPr>
        <u/>
        <sz val="11"/>
        <rFont val="Times New Roman"/>
        <family val="1"/>
        <charset val="204"/>
      </rPr>
      <t xml:space="preserve"> марта </t>
    </r>
    <r>
      <rPr>
        <sz val="11"/>
        <rFont val="Times New Roman"/>
        <family val="1"/>
        <charset val="204"/>
      </rPr>
      <t xml:space="preserve">2019 г.№  </t>
    </r>
    <r>
      <rPr>
        <u/>
        <sz val="11"/>
        <rFont val="Times New Roman"/>
        <family val="1"/>
        <charset val="204"/>
      </rPr>
      <t>155</t>
    </r>
    <r>
      <rPr>
        <sz val="11"/>
        <rFont val="Times New Roman"/>
        <family val="1"/>
        <charset val="204"/>
      </rPr>
      <t xml:space="preserve">               </t>
    </r>
  </si>
  <si>
    <r>
      <t xml:space="preserve"> к решению Совета депутатов Серебрянского сельского поселения Лужского муниципального района от 15</t>
    </r>
    <r>
      <rPr>
        <u/>
        <sz val="11"/>
        <rFont val="Times New Roman"/>
        <family val="1"/>
        <charset val="204"/>
      </rPr>
      <t xml:space="preserve"> мая </t>
    </r>
    <r>
      <rPr>
        <sz val="11"/>
        <rFont val="Times New Roman"/>
        <family val="1"/>
        <charset val="204"/>
      </rPr>
      <t xml:space="preserve">2019 г.№  </t>
    </r>
    <r>
      <rPr>
        <u/>
        <sz val="11"/>
        <rFont val="Times New Roman"/>
        <family val="1"/>
        <charset val="204"/>
      </rPr>
      <t>161</t>
    </r>
    <r>
      <rPr>
        <sz val="11"/>
        <rFont val="Times New Roman"/>
        <family val="1"/>
        <charset val="204"/>
      </rPr>
      <t xml:space="preserve">               </t>
    </r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</si>
  <si>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2019 год.</t>
  </si>
  <si>
    <r>
      <t xml:space="preserve"> к решению Совета депутатов Серебрянского сельского поселения Лужского муниципального района от 15 </t>
    </r>
    <r>
      <rPr>
        <u/>
        <sz val="11"/>
        <rFont val="Times New Roman"/>
        <family val="1"/>
        <charset val="204"/>
      </rPr>
      <t xml:space="preserve">мая </t>
    </r>
    <r>
      <rPr>
        <sz val="11"/>
        <rFont val="Times New Roman"/>
        <family val="1"/>
        <charset val="204"/>
      </rPr>
      <t xml:space="preserve">2019 г.№  </t>
    </r>
    <r>
      <rPr>
        <u/>
        <sz val="11"/>
        <rFont val="Times New Roman"/>
        <family val="1"/>
        <charset val="204"/>
      </rPr>
      <t>161</t>
    </r>
    <r>
      <rPr>
        <sz val="11"/>
        <rFont val="Times New Roman"/>
        <family val="1"/>
        <charset val="204"/>
      </rPr>
      <t xml:space="preserve">               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</si>
</sst>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indexed="8"/>
      <name val="Calibri"/>
      <family val="2"/>
      <scheme val="minor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horizontal="left" wrapText="1"/>
    </xf>
    <xf numFmtId="0" fontId="0" fillId="0" borderId="0" xfId="0" applyAlignment="1"/>
    <xf numFmtId="49" fontId="6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3"/>
  <sheetViews>
    <sheetView showGridLines="0" tabSelected="1" workbookViewId="0">
      <selection activeCell="X9" sqref="X9"/>
    </sheetView>
  </sheetViews>
  <sheetFormatPr defaultRowHeight="10.15" customHeight="1"/>
  <cols>
    <col min="1" max="1" width="43.140625" customWidth="1"/>
    <col min="2" max="2" width="8" hidden="1"/>
    <col min="3" max="4" width="12.7109375" customWidth="1"/>
    <col min="5" max="23" width="8" hidden="1"/>
    <col min="24" max="24" width="26" customWidth="1"/>
    <col min="25" max="49" width="8" hidden="1"/>
  </cols>
  <sheetData>
    <row r="1" spans="1:49" ht="2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6" t="s">
        <v>53</v>
      </c>
      <c r="Y1" s="32"/>
      <c r="Z1" s="3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90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8" t="s">
        <v>57</v>
      </c>
      <c r="Y2" s="33"/>
      <c r="Z2" s="3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s="25" customFormat="1" ht="29.25" customHeight="1">
      <c r="A3" s="30" t="s">
        <v>51</v>
      </c>
      <c r="B3" s="31"/>
      <c r="C3" s="31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25" customFormat="1" ht="65.25" customHeight="1">
      <c r="A4" s="20" t="s">
        <v>56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"/>
    </row>
    <row r="5" spans="1:49" s="25" customFormat="1" ht="19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3"/>
      <c r="X5" s="3" t="s">
        <v>0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15">
      <c r="A6" s="18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 t="s">
        <v>11</v>
      </c>
      <c r="U6" s="21" t="s">
        <v>12</v>
      </c>
      <c r="V6" s="21" t="s">
        <v>13</v>
      </c>
      <c r="W6" s="18" t="s">
        <v>6</v>
      </c>
      <c r="X6" s="18" t="s">
        <v>1</v>
      </c>
      <c r="Y6" s="18" t="s">
        <v>2</v>
      </c>
      <c r="Z6" s="18" t="s">
        <v>3</v>
      </c>
      <c r="AA6" s="18" t="s">
        <v>4</v>
      </c>
      <c r="AB6" s="18" t="s">
        <v>5</v>
      </c>
      <c r="AC6" s="18" t="s">
        <v>1</v>
      </c>
      <c r="AD6" s="18" t="s">
        <v>2</v>
      </c>
      <c r="AE6" s="18" t="s">
        <v>3</v>
      </c>
      <c r="AF6" s="18" t="s">
        <v>4</v>
      </c>
      <c r="AG6" s="18" t="s">
        <v>5</v>
      </c>
      <c r="AH6" s="18" t="s">
        <v>1</v>
      </c>
      <c r="AI6" s="18" t="s">
        <v>2</v>
      </c>
      <c r="AJ6" s="18" t="s">
        <v>3</v>
      </c>
      <c r="AK6" s="18" t="s">
        <v>4</v>
      </c>
      <c r="AL6" s="18" t="s">
        <v>5</v>
      </c>
      <c r="AM6" s="19" t="s">
        <v>1</v>
      </c>
      <c r="AN6" s="19" t="s">
        <v>2</v>
      </c>
      <c r="AO6" s="19" t="s">
        <v>3</v>
      </c>
      <c r="AP6" s="19" t="s">
        <v>4</v>
      </c>
      <c r="AQ6" s="19" t="s">
        <v>5</v>
      </c>
      <c r="AR6" s="19" t="s">
        <v>1</v>
      </c>
      <c r="AS6" s="19" t="s">
        <v>2</v>
      </c>
      <c r="AT6" s="19" t="s">
        <v>3</v>
      </c>
      <c r="AU6" s="19" t="s">
        <v>4</v>
      </c>
      <c r="AV6" s="19" t="s">
        <v>5</v>
      </c>
      <c r="AW6" s="18" t="s">
        <v>6</v>
      </c>
    </row>
    <row r="7" spans="1:49" ht="15">
      <c r="A7" s="18"/>
      <c r="B7" s="21"/>
      <c r="C7" s="21" t="s">
        <v>8</v>
      </c>
      <c r="D7" s="21" t="s">
        <v>9</v>
      </c>
      <c r="E7" s="21"/>
      <c r="F7" s="21" t="s">
        <v>10</v>
      </c>
      <c r="G7" s="21" t="s">
        <v>10</v>
      </c>
      <c r="H7" s="21" t="s">
        <v>10</v>
      </c>
      <c r="I7" s="21" t="s">
        <v>10</v>
      </c>
      <c r="J7" s="21" t="s">
        <v>10</v>
      </c>
      <c r="K7" s="21" t="s">
        <v>10</v>
      </c>
      <c r="L7" s="21" t="s">
        <v>10</v>
      </c>
      <c r="M7" s="21" t="s">
        <v>10</v>
      </c>
      <c r="N7" s="21" t="s">
        <v>10</v>
      </c>
      <c r="O7" s="21" t="s">
        <v>10</v>
      </c>
      <c r="P7" s="21" t="s">
        <v>10</v>
      </c>
      <c r="Q7" s="21" t="s">
        <v>10</v>
      </c>
      <c r="R7" s="21" t="s">
        <v>10</v>
      </c>
      <c r="S7" s="21" t="s">
        <v>10</v>
      </c>
      <c r="T7" s="21"/>
      <c r="U7" s="21"/>
      <c r="V7" s="21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8"/>
    </row>
    <row r="8" spans="1:49" ht="15" hidden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ht="16.7" customHeight="1">
      <c r="A9" s="8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9"/>
      <c r="W9" s="8" t="s">
        <v>14</v>
      </c>
      <c r="X9" s="10">
        <f>X10+X15+X17+X20+X23+X27+X29+X31</f>
        <v>20360.8</v>
      </c>
      <c r="Y9" s="10">
        <v>150.19999999999999</v>
      </c>
      <c r="Z9" s="10">
        <v>2633.9</v>
      </c>
      <c r="AA9" s="10"/>
      <c r="AB9" s="10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0">
        <v>13487.9</v>
      </c>
      <c r="AN9" s="10">
        <v>145.80000000000001</v>
      </c>
      <c r="AO9" s="10">
        <v>1350.2</v>
      </c>
      <c r="AP9" s="10"/>
      <c r="AQ9" s="10"/>
      <c r="AR9" s="10">
        <v>13730.2</v>
      </c>
      <c r="AS9" s="10">
        <v>150.80000000000001</v>
      </c>
      <c r="AT9" s="10">
        <v>1350.2</v>
      </c>
      <c r="AU9" s="10"/>
      <c r="AV9" s="10"/>
      <c r="AW9" s="8" t="s">
        <v>14</v>
      </c>
    </row>
    <row r="10" spans="1:49" ht="33.4" customHeight="1">
      <c r="A10" s="12" t="s">
        <v>15</v>
      </c>
      <c r="B10" s="7"/>
      <c r="C10" s="7" t="s">
        <v>16</v>
      </c>
      <c r="D10" s="7" t="s">
        <v>17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  <c r="W10" s="12" t="s">
        <v>15</v>
      </c>
      <c r="X10" s="10">
        <v>5536.1</v>
      </c>
      <c r="Y10" s="10">
        <v>1</v>
      </c>
      <c r="Z10" s="10"/>
      <c r="AA10" s="10"/>
      <c r="AB10" s="10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0">
        <v>5320.5</v>
      </c>
      <c r="AN10" s="10">
        <v>1</v>
      </c>
      <c r="AO10" s="10"/>
      <c r="AP10" s="10"/>
      <c r="AQ10" s="10"/>
      <c r="AR10" s="10">
        <v>5408</v>
      </c>
      <c r="AS10" s="10">
        <v>1</v>
      </c>
      <c r="AT10" s="10"/>
      <c r="AU10" s="10"/>
      <c r="AV10" s="10"/>
      <c r="AW10" s="12" t="s">
        <v>15</v>
      </c>
    </row>
    <row r="11" spans="1:49" ht="100.35" customHeight="1">
      <c r="A11" s="13" t="s">
        <v>18</v>
      </c>
      <c r="B11" s="14"/>
      <c r="C11" s="14" t="s">
        <v>16</v>
      </c>
      <c r="D11" s="14" t="s">
        <v>19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3" t="s">
        <v>18</v>
      </c>
      <c r="X11" s="16">
        <v>5159.1000000000004</v>
      </c>
      <c r="Y11" s="16">
        <v>1</v>
      </c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>
        <v>5186.2</v>
      </c>
      <c r="AN11" s="16">
        <v>1</v>
      </c>
      <c r="AO11" s="16"/>
      <c r="AP11" s="16"/>
      <c r="AQ11" s="16"/>
      <c r="AR11" s="16">
        <v>5273.3</v>
      </c>
      <c r="AS11" s="16">
        <v>1</v>
      </c>
      <c r="AT11" s="16"/>
      <c r="AU11" s="16"/>
      <c r="AV11" s="16"/>
      <c r="AW11" s="13" t="s">
        <v>18</v>
      </c>
    </row>
    <row r="12" spans="1:49" ht="33.4" customHeight="1">
      <c r="A12" s="13" t="s">
        <v>20</v>
      </c>
      <c r="B12" s="14"/>
      <c r="C12" s="14" t="s">
        <v>16</v>
      </c>
      <c r="D12" s="14" t="s">
        <v>21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3" t="s">
        <v>20</v>
      </c>
      <c r="X12" s="16">
        <v>164</v>
      </c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3" t="s">
        <v>20</v>
      </c>
    </row>
    <row r="13" spans="1:49" ht="16.7" customHeight="1">
      <c r="A13" s="13" t="s">
        <v>22</v>
      </c>
      <c r="B13" s="14"/>
      <c r="C13" s="14" t="s">
        <v>16</v>
      </c>
      <c r="D13" s="14" t="s">
        <v>23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13" t="s">
        <v>22</v>
      </c>
      <c r="X13" s="16">
        <v>10</v>
      </c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>
        <v>10</v>
      </c>
      <c r="AN13" s="16"/>
      <c r="AO13" s="16"/>
      <c r="AP13" s="16"/>
      <c r="AQ13" s="16"/>
      <c r="AR13" s="16">
        <v>10</v>
      </c>
      <c r="AS13" s="16"/>
      <c r="AT13" s="16"/>
      <c r="AU13" s="16"/>
      <c r="AV13" s="16"/>
      <c r="AW13" s="13" t="s">
        <v>22</v>
      </c>
    </row>
    <row r="14" spans="1:49" ht="33.4" customHeight="1">
      <c r="A14" s="13" t="s">
        <v>24</v>
      </c>
      <c r="B14" s="14"/>
      <c r="C14" s="14" t="s">
        <v>16</v>
      </c>
      <c r="D14" s="14" t="s">
        <v>25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  <c r="W14" s="13" t="s">
        <v>24</v>
      </c>
      <c r="X14" s="16">
        <v>202.9</v>
      </c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>
        <v>124.3</v>
      </c>
      <c r="AN14" s="16"/>
      <c r="AO14" s="16"/>
      <c r="AP14" s="16"/>
      <c r="AQ14" s="16"/>
      <c r="AR14" s="16">
        <v>124.7</v>
      </c>
      <c r="AS14" s="16"/>
      <c r="AT14" s="16"/>
      <c r="AU14" s="16"/>
      <c r="AV14" s="16"/>
      <c r="AW14" s="13" t="s">
        <v>24</v>
      </c>
    </row>
    <row r="15" spans="1:49" ht="16.7" customHeight="1">
      <c r="A15" s="12" t="s">
        <v>26</v>
      </c>
      <c r="B15" s="7"/>
      <c r="C15" s="7" t="s">
        <v>27</v>
      </c>
      <c r="D15" s="7" t="s">
        <v>17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  <c r="W15" s="12" t="s">
        <v>26</v>
      </c>
      <c r="X15" s="10">
        <v>143.19999999999999</v>
      </c>
      <c r="Y15" s="10">
        <v>149.19999999999999</v>
      </c>
      <c r="Z15" s="10"/>
      <c r="AA15" s="10"/>
      <c r="AB15" s="10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0">
        <v>144.80000000000001</v>
      </c>
      <c r="AN15" s="10">
        <v>144.80000000000001</v>
      </c>
      <c r="AO15" s="10"/>
      <c r="AP15" s="10"/>
      <c r="AQ15" s="10"/>
      <c r="AR15" s="10">
        <v>149.80000000000001</v>
      </c>
      <c r="AS15" s="10">
        <v>149.80000000000001</v>
      </c>
      <c r="AT15" s="10"/>
      <c r="AU15" s="10"/>
      <c r="AV15" s="10"/>
      <c r="AW15" s="12" t="s">
        <v>26</v>
      </c>
    </row>
    <row r="16" spans="1:49" ht="33.4" customHeight="1">
      <c r="A16" s="13" t="s">
        <v>28</v>
      </c>
      <c r="B16" s="14"/>
      <c r="C16" s="14" t="s">
        <v>27</v>
      </c>
      <c r="D16" s="14" t="s">
        <v>29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3" t="s">
        <v>28</v>
      </c>
      <c r="X16" s="16">
        <v>143.19999999999999</v>
      </c>
      <c r="Y16" s="16">
        <v>149.19999999999999</v>
      </c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>
        <v>144.80000000000001</v>
      </c>
      <c r="AN16" s="16">
        <v>144.80000000000001</v>
      </c>
      <c r="AO16" s="16"/>
      <c r="AP16" s="16"/>
      <c r="AQ16" s="16"/>
      <c r="AR16" s="16">
        <v>149.80000000000001</v>
      </c>
      <c r="AS16" s="16">
        <v>149.80000000000001</v>
      </c>
      <c r="AT16" s="16"/>
      <c r="AU16" s="16"/>
      <c r="AV16" s="16"/>
      <c r="AW16" s="13" t="s">
        <v>28</v>
      </c>
    </row>
    <row r="17" spans="1:49" ht="50.1" customHeight="1">
      <c r="A17" s="12" t="s">
        <v>30</v>
      </c>
      <c r="B17" s="7"/>
      <c r="C17" s="7" t="s">
        <v>29</v>
      </c>
      <c r="D17" s="7" t="s">
        <v>17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  <c r="W17" s="12" t="s">
        <v>30</v>
      </c>
      <c r="X17" s="10">
        <v>408.6</v>
      </c>
      <c r="Y17" s="10"/>
      <c r="Z17" s="10">
        <v>335.6</v>
      </c>
      <c r="AA17" s="10"/>
      <c r="AB17" s="10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0">
        <v>65</v>
      </c>
      <c r="AN17" s="10"/>
      <c r="AO17" s="10"/>
      <c r="AP17" s="10"/>
      <c r="AQ17" s="10"/>
      <c r="AR17" s="10">
        <v>70</v>
      </c>
      <c r="AS17" s="10"/>
      <c r="AT17" s="10"/>
      <c r="AU17" s="10"/>
      <c r="AV17" s="10"/>
      <c r="AW17" s="12" t="s">
        <v>30</v>
      </c>
    </row>
    <row r="18" spans="1:49" ht="66.95" customHeight="1">
      <c r="A18" s="13" t="s">
        <v>31</v>
      </c>
      <c r="B18" s="14"/>
      <c r="C18" s="14" t="s">
        <v>29</v>
      </c>
      <c r="D18" s="14" t="s">
        <v>32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3" t="s">
        <v>31</v>
      </c>
      <c r="X18" s="16">
        <v>20</v>
      </c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>
        <v>15</v>
      </c>
      <c r="AN18" s="16"/>
      <c r="AO18" s="16"/>
      <c r="AP18" s="16"/>
      <c r="AQ18" s="16"/>
      <c r="AR18" s="16">
        <v>20</v>
      </c>
      <c r="AS18" s="16"/>
      <c r="AT18" s="16"/>
      <c r="AU18" s="16"/>
      <c r="AV18" s="16"/>
      <c r="AW18" s="13" t="s">
        <v>31</v>
      </c>
    </row>
    <row r="19" spans="1:49" ht="33.4" customHeight="1">
      <c r="A19" s="13" t="s">
        <v>33</v>
      </c>
      <c r="B19" s="14"/>
      <c r="C19" s="14" t="s">
        <v>29</v>
      </c>
      <c r="D19" s="14" t="s">
        <v>34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5"/>
      <c r="W19" s="13" t="s">
        <v>33</v>
      </c>
      <c r="X19" s="16">
        <v>388.6</v>
      </c>
      <c r="Y19" s="16"/>
      <c r="Z19" s="16">
        <v>335.6</v>
      </c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>
        <v>50</v>
      </c>
      <c r="AN19" s="16"/>
      <c r="AO19" s="16"/>
      <c r="AP19" s="16"/>
      <c r="AQ19" s="16"/>
      <c r="AR19" s="16">
        <v>50</v>
      </c>
      <c r="AS19" s="16"/>
      <c r="AT19" s="16"/>
      <c r="AU19" s="16"/>
      <c r="AV19" s="16"/>
      <c r="AW19" s="13" t="s">
        <v>33</v>
      </c>
    </row>
    <row r="20" spans="1:49" ht="16.7" customHeight="1">
      <c r="A20" s="12" t="s">
        <v>35</v>
      </c>
      <c r="B20" s="7"/>
      <c r="C20" s="7" t="s">
        <v>19</v>
      </c>
      <c r="D20" s="7" t="s">
        <v>17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9"/>
      <c r="W20" s="12" t="s">
        <v>35</v>
      </c>
      <c r="X20" s="10">
        <v>2916.4</v>
      </c>
      <c r="Y20" s="10"/>
      <c r="Z20" s="10">
        <v>1297</v>
      </c>
      <c r="AA20" s="10"/>
      <c r="AB20" s="10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0">
        <v>2213.4</v>
      </c>
      <c r="AN20" s="10"/>
      <c r="AO20" s="10">
        <v>603.79999999999995</v>
      </c>
      <c r="AP20" s="10"/>
      <c r="AQ20" s="10"/>
      <c r="AR20" s="10">
        <v>2265.1999999999998</v>
      </c>
      <c r="AS20" s="10"/>
      <c r="AT20" s="10">
        <v>603.79999999999995</v>
      </c>
      <c r="AU20" s="10"/>
      <c r="AV20" s="10"/>
      <c r="AW20" s="12" t="s">
        <v>35</v>
      </c>
    </row>
    <row r="21" spans="1:49" ht="33.4" customHeight="1">
      <c r="A21" s="13" t="s">
        <v>36</v>
      </c>
      <c r="B21" s="14"/>
      <c r="C21" s="14" t="s">
        <v>19</v>
      </c>
      <c r="D21" s="14" t="s">
        <v>32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3" t="s">
        <v>36</v>
      </c>
      <c r="X21" s="16">
        <v>2789.4</v>
      </c>
      <c r="Y21" s="16"/>
      <c r="Z21" s="16">
        <v>1297</v>
      </c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>
        <v>2013.4</v>
      </c>
      <c r="AN21" s="16"/>
      <c r="AO21" s="16">
        <v>603.79999999999995</v>
      </c>
      <c r="AP21" s="16"/>
      <c r="AQ21" s="16"/>
      <c r="AR21" s="16">
        <v>2095.1999999999998</v>
      </c>
      <c r="AS21" s="16"/>
      <c r="AT21" s="16">
        <v>603.79999999999995</v>
      </c>
      <c r="AU21" s="16"/>
      <c r="AV21" s="16"/>
      <c r="AW21" s="13" t="s">
        <v>36</v>
      </c>
    </row>
    <row r="22" spans="1:49" ht="33.4" customHeight="1">
      <c r="A22" s="13" t="s">
        <v>37</v>
      </c>
      <c r="B22" s="14"/>
      <c r="C22" s="14" t="s">
        <v>19</v>
      </c>
      <c r="D22" s="14" t="s">
        <v>38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3" t="s">
        <v>37</v>
      </c>
      <c r="X22" s="16">
        <v>127</v>
      </c>
      <c r="Y22" s="16"/>
      <c r="Z22" s="16"/>
      <c r="AA22" s="16"/>
      <c r="AB22" s="16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>
        <v>200</v>
      </c>
      <c r="AN22" s="16"/>
      <c r="AO22" s="16"/>
      <c r="AP22" s="16"/>
      <c r="AQ22" s="16"/>
      <c r="AR22" s="16">
        <v>170</v>
      </c>
      <c r="AS22" s="16"/>
      <c r="AT22" s="16"/>
      <c r="AU22" s="16"/>
      <c r="AV22" s="16"/>
      <c r="AW22" s="13" t="s">
        <v>37</v>
      </c>
    </row>
    <row r="23" spans="1:49" ht="33.4" customHeight="1">
      <c r="A23" s="12" t="s">
        <v>39</v>
      </c>
      <c r="B23" s="7"/>
      <c r="C23" s="7" t="s">
        <v>40</v>
      </c>
      <c r="D23" s="7" t="s">
        <v>17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9"/>
      <c r="W23" s="12" t="s">
        <v>39</v>
      </c>
      <c r="X23" s="10">
        <f>X24+X25+X26</f>
        <v>6475.7</v>
      </c>
      <c r="Y23" s="10"/>
      <c r="Z23" s="10">
        <v>254.9</v>
      </c>
      <c r="AA23" s="10"/>
      <c r="AB23" s="10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0">
        <v>1556</v>
      </c>
      <c r="AN23" s="10"/>
      <c r="AO23" s="10"/>
      <c r="AP23" s="10"/>
      <c r="AQ23" s="10"/>
      <c r="AR23" s="10">
        <v>1631</v>
      </c>
      <c r="AS23" s="10"/>
      <c r="AT23" s="10"/>
      <c r="AU23" s="10"/>
      <c r="AV23" s="10"/>
      <c r="AW23" s="12" t="s">
        <v>39</v>
      </c>
    </row>
    <row r="24" spans="1:49" ht="16.7" customHeight="1">
      <c r="A24" s="13" t="s">
        <v>41</v>
      </c>
      <c r="B24" s="14"/>
      <c r="C24" s="14" t="s">
        <v>40</v>
      </c>
      <c r="D24" s="14" t="s">
        <v>16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3" t="s">
        <v>41</v>
      </c>
      <c r="X24" s="16">
        <v>451.2</v>
      </c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>
        <v>381</v>
      </c>
      <c r="AN24" s="16"/>
      <c r="AO24" s="16"/>
      <c r="AP24" s="16"/>
      <c r="AQ24" s="16"/>
      <c r="AR24" s="16">
        <v>381</v>
      </c>
      <c r="AS24" s="16"/>
      <c r="AT24" s="16"/>
      <c r="AU24" s="16"/>
      <c r="AV24" s="16"/>
      <c r="AW24" s="13" t="s">
        <v>41</v>
      </c>
    </row>
    <row r="25" spans="1:49" ht="16.7" customHeight="1">
      <c r="A25" s="13" t="s">
        <v>42</v>
      </c>
      <c r="B25" s="14"/>
      <c r="C25" s="14" t="s">
        <v>40</v>
      </c>
      <c r="D25" s="14" t="s">
        <v>27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  <c r="W25" s="13" t="s">
        <v>42</v>
      </c>
      <c r="X25" s="16">
        <v>4474.5</v>
      </c>
      <c r="Y25" s="16"/>
      <c r="Z25" s="16"/>
      <c r="AA25" s="16"/>
      <c r="AB25" s="16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>
        <v>445</v>
      </c>
      <c r="AN25" s="16"/>
      <c r="AO25" s="16"/>
      <c r="AP25" s="16"/>
      <c r="AQ25" s="16"/>
      <c r="AR25" s="16">
        <v>455</v>
      </c>
      <c r="AS25" s="16"/>
      <c r="AT25" s="16"/>
      <c r="AU25" s="16"/>
      <c r="AV25" s="16"/>
      <c r="AW25" s="13" t="s">
        <v>42</v>
      </c>
    </row>
    <row r="26" spans="1:49" ht="16.7" customHeight="1">
      <c r="A26" s="13" t="s">
        <v>43</v>
      </c>
      <c r="B26" s="14"/>
      <c r="C26" s="14" t="s">
        <v>40</v>
      </c>
      <c r="D26" s="14" t="s">
        <v>29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  <c r="W26" s="13" t="s">
        <v>43</v>
      </c>
      <c r="X26" s="16">
        <v>1550</v>
      </c>
      <c r="Y26" s="16"/>
      <c r="Z26" s="16">
        <v>254.9</v>
      </c>
      <c r="AA26" s="16"/>
      <c r="AB26" s="16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>
        <v>730</v>
      </c>
      <c r="AN26" s="16"/>
      <c r="AO26" s="16"/>
      <c r="AP26" s="16"/>
      <c r="AQ26" s="16"/>
      <c r="AR26" s="16">
        <v>795</v>
      </c>
      <c r="AS26" s="16"/>
      <c r="AT26" s="16"/>
      <c r="AU26" s="16"/>
      <c r="AV26" s="16"/>
      <c r="AW26" s="13" t="s">
        <v>43</v>
      </c>
    </row>
    <row r="27" spans="1:49" ht="16.7" customHeight="1">
      <c r="A27" s="12" t="s">
        <v>44</v>
      </c>
      <c r="B27" s="7"/>
      <c r="C27" s="7" t="s">
        <v>45</v>
      </c>
      <c r="D27" s="7" t="s">
        <v>17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9"/>
      <c r="W27" s="12" t="s">
        <v>44</v>
      </c>
      <c r="X27" s="10">
        <v>4249.5</v>
      </c>
      <c r="Y27" s="10"/>
      <c r="Z27" s="10">
        <v>746.4</v>
      </c>
      <c r="AA27" s="10"/>
      <c r="AB27" s="10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0">
        <v>3739.7</v>
      </c>
      <c r="AN27" s="10"/>
      <c r="AO27" s="10">
        <v>746.4</v>
      </c>
      <c r="AP27" s="10"/>
      <c r="AQ27" s="10"/>
      <c r="AR27" s="10">
        <v>3739.7</v>
      </c>
      <c r="AS27" s="10"/>
      <c r="AT27" s="10">
        <v>746.4</v>
      </c>
      <c r="AU27" s="10"/>
      <c r="AV27" s="10"/>
      <c r="AW27" s="12" t="s">
        <v>44</v>
      </c>
    </row>
    <row r="28" spans="1:49" ht="16.7" customHeight="1">
      <c r="A28" s="13" t="s">
        <v>46</v>
      </c>
      <c r="B28" s="14"/>
      <c r="C28" s="14" t="s">
        <v>45</v>
      </c>
      <c r="D28" s="14" t="s">
        <v>16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3" t="s">
        <v>46</v>
      </c>
      <c r="X28" s="16">
        <v>4249.5</v>
      </c>
      <c r="Y28" s="16"/>
      <c r="Z28" s="16">
        <v>746.4</v>
      </c>
      <c r="AA28" s="16"/>
      <c r="AB28" s="16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>
        <v>3739.7</v>
      </c>
      <c r="AN28" s="16"/>
      <c r="AO28" s="16">
        <v>746.4</v>
      </c>
      <c r="AP28" s="16"/>
      <c r="AQ28" s="16"/>
      <c r="AR28" s="16">
        <v>3739.7</v>
      </c>
      <c r="AS28" s="16"/>
      <c r="AT28" s="16">
        <v>746.4</v>
      </c>
      <c r="AU28" s="16"/>
      <c r="AV28" s="16"/>
      <c r="AW28" s="13" t="s">
        <v>46</v>
      </c>
    </row>
    <row r="29" spans="1:49" ht="16.7" customHeight="1">
      <c r="A29" s="12" t="s">
        <v>47</v>
      </c>
      <c r="B29" s="7"/>
      <c r="C29" s="7" t="s">
        <v>34</v>
      </c>
      <c r="D29" s="7" t="s">
        <v>17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9"/>
      <c r="W29" s="12" t="s">
        <v>47</v>
      </c>
      <c r="X29" s="10">
        <v>431.3</v>
      </c>
      <c r="Y29" s="10"/>
      <c r="Z29" s="10"/>
      <c r="AA29" s="10"/>
      <c r="AB29" s="10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0">
        <v>448.5</v>
      </c>
      <c r="AN29" s="10"/>
      <c r="AO29" s="10"/>
      <c r="AP29" s="10"/>
      <c r="AQ29" s="10"/>
      <c r="AR29" s="10">
        <v>466.5</v>
      </c>
      <c r="AS29" s="10"/>
      <c r="AT29" s="10"/>
      <c r="AU29" s="10"/>
      <c r="AV29" s="10"/>
      <c r="AW29" s="12" t="s">
        <v>47</v>
      </c>
    </row>
    <row r="30" spans="1:49" ht="16.7" customHeight="1">
      <c r="A30" s="13" t="s">
        <v>48</v>
      </c>
      <c r="B30" s="14"/>
      <c r="C30" s="14" t="s">
        <v>34</v>
      </c>
      <c r="D30" s="14" t="s">
        <v>16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3" t="s">
        <v>48</v>
      </c>
      <c r="X30" s="16">
        <v>431.3</v>
      </c>
      <c r="Y30" s="16"/>
      <c r="Z30" s="16"/>
      <c r="AA30" s="16"/>
      <c r="AB30" s="16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>
        <v>448.5</v>
      </c>
      <c r="AN30" s="16"/>
      <c r="AO30" s="16"/>
      <c r="AP30" s="16"/>
      <c r="AQ30" s="16"/>
      <c r="AR30" s="16">
        <v>466.5</v>
      </c>
      <c r="AS30" s="16"/>
      <c r="AT30" s="16"/>
      <c r="AU30" s="16"/>
      <c r="AV30" s="16"/>
      <c r="AW30" s="13" t="s">
        <v>48</v>
      </c>
    </row>
    <row r="31" spans="1:49" ht="16.7" customHeight="1">
      <c r="A31" s="12" t="s">
        <v>49</v>
      </c>
      <c r="B31" s="7"/>
      <c r="C31" s="7" t="s">
        <v>23</v>
      </c>
      <c r="D31" s="7" t="s">
        <v>17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9"/>
      <c r="W31" s="12" t="s">
        <v>49</v>
      </c>
      <c r="X31" s="10">
        <v>200</v>
      </c>
      <c r="Y31" s="10"/>
      <c r="Z31" s="10"/>
      <c r="AA31" s="10"/>
      <c r="AB31" s="10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2" t="s">
        <v>49</v>
      </c>
    </row>
    <row r="32" spans="1:49" ht="33.4" customHeight="1">
      <c r="A32" s="13" t="s">
        <v>50</v>
      </c>
      <c r="B32" s="14"/>
      <c r="C32" s="14" t="s">
        <v>23</v>
      </c>
      <c r="D32" s="14" t="s">
        <v>40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/>
      <c r="W32" s="13" t="s">
        <v>50</v>
      </c>
      <c r="X32" s="16">
        <v>200</v>
      </c>
      <c r="Y32" s="16"/>
      <c r="Z32" s="16"/>
      <c r="AA32" s="16"/>
      <c r="AB32" s="16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3" t="s">
        <v>50</v>
      </c>
    </row>
    <row r="33" ht="15"/>
  </sheetData>
  <mergeCells count="39">
    <mergeCell ref="X1:Z1"/>
    <mergeCell ref="X2:Z2"/>
    <mergeCell ref="T6:T7"/>
    <mergeCell ref="E6:S7"/>
    <mergeCell ref="AS6:AS7"/>
    <mergeCell ref="AN6:AN7"/>
    <mergeCell ref="A3:D3"/>
    <mergeCell ref="A4:AV4"/>
    <mergeCell ref="AK6:AK7"/>
    <mergeCell ref="AL6:AL7"/>
    <mergeCell ref="AP6:AP7"/>
    <mergeCell ref="D6:D7"/>
    <mergeCell ref="C6:C7"/>
    <mergeCell ref="AU6:AU7"/>
    <mergeCell ref="AT6:AT7"/>
    <mergeCell ref="AO6:AO7"/>
    <mergeCell ref="AV6:AV7"/>
    <mergeCell ref="AQ6:AQ7"/>
    <mergeCell ref="AR6:AR7"/>
    <mergeCell ref="V6:V7"/>
    <mergeCell ref="AM6:AM7"/>
    <mergeCell ref="U6:U7"/>
    <mergeCell ref="B6:B7"/>
    <mergeCell ref="A6:A7"/>
    <mergeCell ref="W6:W7"/>
    <mergeCell ref="X6:X7"/>
    <mergeCell ref="AW6:AW7"/>
    <mergeCell ref="AC6:AC7"/>
    <mergeCell ref="AF6:AF7"/>
    <mergeCell ref="AG6:AG7"/>
    <mergeCell ref="AH6:AH7"/>
    <mergeCell ref="AE6:AE7"/>
    <mergeCell ref="AB6:AB7"/>
    <mergeCell ref="AA6:AA7"/>
    <mergeCell ref="Z6:Z7"/>
    <mergeCell ref="Y6:Y7"/>
    <mergeCell ref="AD6:AD7"/>
    <mergeCell ref="AI6:AI7"/>
    <mergeCell ref="AJ6:AJ7"/>
  </mergeCells>
  <pageMargins left="0.26" right="0.24" top="0.59055118110236227" bottom="0.4" header="0.39370078740157483" footer="0.3937007874015748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30"/>
  <sheetViews>
    <sheetView showGridLines="0" workbookViewId="0">
      <selection activeCell="A3" sqref="A3:AN3"/>
    </sheetView>
  </sheetViews>
  <sheetFormatPr defaultRowHeight="10.15" customHeight="1"/>
  <cols>
    <col min="1" max="1" width="46.85546875" customWidth="1"/>
    <col min="2" max="2" width="8" hidden="1"/>
    <col min="3" max="3" width="8.140625" customWidth="1"/>
    <col min="4" max="4" width="9.5703125" customWidth="1"/>
    <col min="5" max="38" width="8" hidden="1"/>
    <col min="39" max="39" width="9" bestFit="1" customWidth="1"/>
    <col min="40" max="40" width="19.140625" customWidth="1"/>
    <col min="41" max="45" width="8" hidden="1"/>
  </cols>
  <sheetData>
    <row r="1" spans="1:92" ht="28.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6" t="s">
        <v>53</v>
      </c>
      <c r="AO1" s="27"/>
      <c r="AP1" s="27"/>
      <c r="AQ1" s="29"/>
      <c r="AR1" s="29"/>
      <c r="AS1" s="29"/>
    </row>
    <row r="2" spans="1:92" ht="12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8" t="s">
        <v>55</v>
      </c>
      <c r="AO2" s="27"/>
      <c r="AP2" s="27"/>
      <c r="AQ2" s="2"/>
      <c r="AR2" s="2"/>
      <c r="AS2" s="2"/>
    </row>
    <row r="3" spans="1:92" s="25" customFormat="1" ht="19.5" customHeight="1">
      <c r="A3" s="23" t="s">
        <v>51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92" s="25" customFormat="1" ht="59.25" customHeight="1">
      <c r="A4" s="20" t="s">
        <v>52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CL4" s="26" t="s">
        <v>53</v>
      </c>
      <c r="CM4" s="27"/>
      <c r="CN4" s="27"/>
    </row>
    <row r="5" spans="1:92" s="25" customFormat="1" ht="19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 t="s">
        <v>0</v>
      </c>
      <c r="AO5" s="3"/>
      <c r="AP5" s="3"/>
      <c r="AQ5" s="3"/>
      <c r="AR5" s="3"/>
      <c r="AS5" s="3"/>
      <c r="CL5" s="28" t="s">
        <v>54</v>
      </c>
      <c r="CM5" s="27"/>
      <c r="CN5" s="27"/>
    </row>
    <row r="6" spans="1:92" ht="15" customHeight="1">
      <c r="A6" s="18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 t="s">
        <v>11</v>
      </c>
      <c r="U6" s="21" t="s">
        <v>12</v>
      </c>
      <c r="V6" s="21" t="s">
        <v>13</v>
      </c>
      <c r="W6" s="18" t="s">
        <v>6</v>
      </c>
      <c r="X6" s="18" t="s">
        <v>1</v>
      </c>
      <c r="Y6" s="18" t="s">
        <v>2</v>
      </c>
      <c r="Z6" s="18" t="s">
        <v>3</v>
      </c>
      <c r="AA6" s="18" t="s">
        <v>4</v>
      </c>
      <c r="AB6" s="18" t="s">
        <v>5</v>
      </c>
      <c r="AC6" s="18" t="s">
        <v>1</v>
      </c>
      <c r="AD6" s="18" t="s">
        <v>2</v>
      </c>
      <c r="AE6" s="18" t="s">
        <v>3</v>
      </c>
      <c r="AF6" s="18" t="s">
        <v>4</v>
      </c>
      <c r="AG6" s="18" t="s">
        <v>5</v>
      </c>
      <c r="AH6" s="18" t="s">
        <v>1</v>
      </c>
      <c r="AI6" s="18" t="s">
        <v>2</v>
      </c>
      <c r="AJ6" s="18" t="s">
        <v>3</v>
      </c>
      <c r="AK6" s="18" t="s">
        <v>4</v>
      </c>
      <c r="AL6" s="18" t="s">
        <v>5</v>
      </c>
      <c r="AM6" s="18" t="s">
        <v>1</v>
      </c>
      <c r="AN6" s="18" t="s">
        <v>1</v>
      </c>
      <c r="AO6" s="22" t="s">
        <v>2</v>
      </c>
      <c r="AP6" s="22" t="s">
        <v>3</v>
      </c>
      <c r="AQ6" s="22" t="s">
        <v>4</v>
      </c>
      <c r="AR6" s="22" t="s">
        <v>5</v>
      </c>
      <c r="AS6" s="18" t="s">
        <v>6</v>
      </c>
    </row>
    <row r="7" spans="1:92" ht="15" customHeight="1">
      <c r="A7" s="18"/>
      <c r="B7" s="21"/>
      <c r="C7" s="21" t="s">
        <v>8</v>
      </c>
      <c r="D7" s="21" t="s">
        <v>9</v>
      </c>
      <c r="E7" s="21"/>
      <c r="F7" s="21" t="s">
        <v>10</v>
      </c>
      <c r="G7" s="21" t="s">
        <v>10</v>
      </c>
      <c r="H7" s="21" t="s">
        <v>10</v>
      </c>
      <c r="I7" s="21" t="s">
        <v>10</v>
      </c>
      <c r="J7" s="21" t="s">
        <v>10</v>
      </c>
      <c r="K7" s="21" t="s">
        <v>10</v>
      </c>
      <c r="L7" s="21" t="s">
        <v>10</v>
      </c>
      <c r="M7" s="21" t="s">
        <v>10</v>
      </c>
      <c r="N7" s="21" t="s">
        <v>10</v>
      </c>
      <c r="O7" s="21" t="s">
        <v>10</v>
      </c>
      <c r="P7" s="21" t="s">
        <v>10</v>
      </c>
      <c r="Q7" s="21" t="s">
        <v>10</v>
      </c>
      <c r="R7" s="21" t="s">
        <v>10</v>
      </c>
      <c r="S7" s="21" t="s">
        <v>10</v>
      </c>
      <c r="T7" s="21"/>
      <c r="U7" s="21"/>
      <c r="V7" s="21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 t="s">
        <v>1</v>
      </c>
      <c r="AN7" s="18" t="s">
        <v>1</v>
      </c>
      <c r="AO7" s="19" t="s">
        <v>2</v>
      </c>
      <c r="AP7" s="19" t="s">
        <v>3</v>
      </c>
      <c r="AQ7" s="19" t="s">
        <v>4</v>
      </c>
      <c r="AR7" s="19" t="s">
        <v>5</v>
      </c>
      <c r="AS7" s="18"/>
    </row>
    <row r="8" spans="1:92" ht="15" hidden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92" ht="16.7" customHeight="1">
      <c r="A9" s="8" t="s">
        <v>14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9"/>
      <c r="W9" s="8" t="s">
        <v>14</v>
      </c>
      <c r="X9" s="10">
        <v>20360.900000000001</v>
      </c>
      <c r="Y9" s="10">
        <v>150.19999999999999</v>
      </c>
      <c r="Z9" s="10">
        <v>2633.9</v>
      </c>
      <c r="AA9" s="10"/>
      <c r="AB9" s="10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0">
        <v>13487.9</v>
      </c>
      <c r="AN9" s="10">
        <v>13730.1</v>
      </c>
      <c r="AO9" s="10">
        <v>150.80000000000001</v>
      </c>
      <c r="AP9" s="10">
        <v>1350.2</v>
      </c>
      <c r="AQ9" s="10"/>
      <c r="AR9" s="10"/>
      <c r="AS9" s="8" t="s">
        <v>14</v>
      </c>
    </row>
    <row r="10" spans="1:92" ht="24" customHeight="1">
      <c r="A10" s="12" t="s">
        <v>15</v>
      </c>
      <c r="B10" s="7"/>
      <c r="C10" s="7" t="s">
        <v>16</v>
      </c>
      <c r="D10" s="7" t="s">
        <v>17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  <c r="W10" s="12" t="s">
        <v>15</v>
      </c>
      <c r="X10" s="10">
        <v>5536.1</v>
      </c>
      <c r="Y10" s="10">
        <v>1</v>
      </c>
      <c r="Z10" s="10"/>
      <c r="AA10" s="10"/>
      <c r="AB10" s="10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0">
        <v>5320.5</v>
      </c>
      <c r="AN10" s="10">
        <v>5408</v>
      </c>
      <c r="AO10" s="10">
        <v>1</v>
      </c>
      <c r="AP10" s="10"/>
      <c r="AQ10" s="10"/>
      <c r="AR10" s="10"/>
      <c r="AS10" s="12" t="s">
        <v>15</v>
      </c>
    </row>
    <row r="11" spans="1:92" ht="85.5" customHeight="1">
      <c r="A11" s="13" t="s">
        <v>18</v>
      </c>
      <c r="B11" s="14"/>
      <c r="C11" s="14" t="s">
        <v>16</v>
      </c>
      <c r="D11" s="14" t="s">
        <v>19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3" t="s">
        <v>18</v>
      </c>
      <c r="X11" s="16">
        <v>5159.1000000000004</v>
      </c>
      <c r="Y11" s="16">
        <v>1</v>
      </c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>
        <v>5186.2</v>
      </c>
      <c r="AN11" s="16">
        <v>5273.2</v>
      </c>
      <c r="AO11" s="16">
        <v>1</v>
      </c>
      <c r="AP11" s="16"/>
      <c r="AQ11" s="16"/>
      <c r="AR11" s="16"/>
      <c r="AS11" s="13" t="s">
        <v>18</v>
      </c>
    </row>
    <row r="12" spans="1:92" ht="16.7" customHeight="1">
      <c r="A12" s="13" t="s">
        <v>22</v>
      </c>
      <c r="B12" s="14"/>
      <c r="C12" s="14" t="s">
        <v>16</v>
      </c>
      <c r="D12" s="14" t="s">
        <v>23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  <c r="W12" s="13" t="s">
        <v>22</v>
      </c>
      <c r="X12" s="16">
        <v>10</v>
      </c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>
        <v>10</v>
      </c>
      <c r="AN12" s="16">
        <v>10</v>
      </c>
      <c r="AO12" s="16"/>
      <c r="AP12" s="16"/>
      <c r="AQ12" s="16"/>
      <c r="AR12" s="16"/>
      <c r="AS12" s="13" t="s">
        <v>22</v>
      </c>
    </row>
    <row r="13" spans="1:92" ht="22.5" customHeight="1">
      <c r="A13" s="13" t="s">
        <v>24</v>
      </c>
      <c r="B13" s="14"/>
      <c r="C13" s="14" t="s">
        <v>16</v>
      </c>
      <c r="D13" s="14" t="s">
        <v>25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13" t="s">
        <v>24</v>
      </c>
      <c r="X13" s="16">
        <v>203</v>
      </c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>
        <v>124.3</v>
      </c>
      <c r="AN13" s="16">
        <v>124.7</v>
      </c>
      <c r="AO13" s="16"/>
      <c r="AP13" s="16"/>
      <c r="AQ13" s="16"/>
      <c r="AR13" s="16"/>
      <c r="AS13" s="13" t="s">
        <v>24</v>
      </c>
    </row>
    <row r="14" spans="1:92" ht="16.7" customHeight="1">
      <c r="A14" s="12" t="s">
        <v>26</v>
      </c>
      <c r="B14" s="7"/>
      <c r="C14" s="7" t="s">
        <v>27</v>
      </c>
      <c r="D14" s="7" t="s">
        <v>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9"/>
      <c r="W14" s="12" t="s">
        <v>26</v>
      </c>
      <c r="X14" s="10">
        <v>143.19999999999999</v>
      </c>
      <c r="Y14" s="10">
        <v>149.19999999999999</v>
      </c>
      <c r="Z14" s="10"/>
      <c r="AA14" s="10"/>
      <c r="AB14" s="10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0">
        <v>144.80000000000001</v>
      </c>
      <c r="AN14" s="10">
        <v>149.80000000000001</v>
      </c>
      <c r="AO14" s="10">
        <v>149.80000000000001</v>
      </c>
      <c r="AP14" s="10"/>
      <c r="AQ14" s="10"/>
      <c r="AR14" s="10"/>
      <c r="AS14" s="12" t="s">
        <v>26</v>
      </c>
    </row>
    <row r="15" spans="1:92" ht="23.25" customHeight="1">
      <c r="A15" s="13" t="s">
        <v>28</v>
      </c>
      <c r="B15" s="14"/>
      <c r="C15" s="14" t="s">
        <v>27</v>
      </c>
      <c r="D15" s="14" t="s">
        <v>29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5"/>
      <c r="W15" s="13" t="s">
        <v>28</v>
      </c>
      <c r="X15" s="16">
        <v>143.19999999999999</v>
      </c>
      <c r="Y15" s="16">
        <v>149.19999999999999</v>
      </c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>
        <v>144.80000000000001</v>
      </c>
      <c r="AN15" s="16">
        <v>149.80000000000001</v>
      </c>
      <c r="AO15" s="16">
        <v>149.80000000000001</v>
      </c>
      <c r="AP15" s="16"/>
      <c r="AQ15" s="16"/>
      <c r="AR15" s="16"/>
      <c r="AS15" s="13" t="s">
        <v>28</v>
      </c>
    </row>
    <row r="16" spans="1:92" ht="50.1" customHeight="1">
      <c r="A16" s="12" t="s">
        <v>30</v>
      </c>
      <c r="B16" s="7"/>
      <c r="C16" s="7" t="s">
        <v>29</v>
      </c>
      <c r="D16" s="7" t="s">
        <v>17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12" t="s">
        <v>30</v>
      </c>
      <c r="X16" s="10">
        <v>408.6</v>
      </c>
      <c r="Y16" s="10"/>
      <c r="Z16" s="10">
        <v>335.6</v>
      </c>
      <c r="AA16" s="10"/>
      <c r="AB16" s="10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0">
        <v>65</v>
      </c>
      <c r="AN16" s="10">
        <v>70</v>
      </c>
      <c r="AO16" s="10"/>
      <c r="AP16" s="10"/>
      <c r="AQ16" s="10"/>
      <c r="AR16" s="10"/>
      <c r="AS16" s="12" t="s">
        <v>30</v>
      </c>
    </row>
    <row r="17" spans="1:45" ht="51.75" customHeight="1">
      <c r="A17" s="13" t="s">
        <v>31</v>
      </c>
      <c r="B17" s="14"/>
      <c r="C17" s="14" t="s">
        <v>29</v>
      </c>
      <c r="D17" s="14" t="s">
        <v>32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  <c r="W17" s="13" t="s">
        <v>31</v>
      </c>
      <c r="X17" s="16">
        <v>20</v>
      </c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>
        <v>15</v>
      </c>
      <c r="AN17" s="16">
        <v>20</v>
      </c>
      <c r="AO17" s="16"/>
      <c r="AP17" s="16"/>
      <c r="AQ17" s="16"/>
      <c r="AR17" s="16"/>
      <c r="AS17" s="13" t="s">
        <v>31</v>
      </c>
    </row>
    <row r="18" spans="1:45" ht="21" customHeight="1">
      <c r="A18" s="13" t="s">
        <v>33</v>
      </c>
      <c r="B18" s="14"/>
      <c r="C18" s="14" t="s">
        <v>29</v>
      </c>
      <c r="D18" s="14" t="s">
        <v>34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3" t="s">
        <v>33</v>
      </c>
      <c r="X18" s="16">
        <v>388.6</v>
      </c>
      <c r="Y18" s="16"/>
      <c r="Z18" s="16">
        <v>335.6</v>
      </c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>
        <v>50</v>
      </c>
      <c r="AN18" s="16">
        <v>50</v>
      </c>
      <c r="AO18" s="16"/>
      <c r="AP18" s="16"/>
      <c r="AQ18" s="16"/>
      <c r="AR18" s="16"/>
      <c r="AS18" s="13" t="s">
        <v>33</v>
      </c>
    </row>
    <row r="19" spans="1:45" ht="16.7" customHeight="1">
      <c r="A19" s="12" t="s">
        <v>35</v>
      </c>
      <c r="B19" s="7"/>
      <c r="C19" s="7" t="s">
        <v>19</v>
      </c>
      <c r="D19" s="7" t="s">
        <v>17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9"/>
      <c r="W19" s="12" t="s">
        <v>35</v>
      </c>
      <c r="X19" s="10">
        <v>2916.4</v>
      </c>
      <c r="Y19" s="10"/>
      <c r="Z19" s="10">
        <v>1297</v>
      </c>
      <c r="AA19" s="10"/>
      <c r="AB19" s="10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0">
        <v>2213.4</v>
      </c>
      <c r="AN19" s="10">
        <v>2265.1999999999998</v>
      </c>
      <c r="AO19" s="10"/>
      <c r="AP19" s="10">
        <v>603.79999999999995</v>
      </c>
      <c r="AQ19" s="10"/>
      <c r="AR19" s="10"/>
      <c r="AS19" s="12" t="s">
        <v>35</v>
      </c>
    </row>
    <row r="20" spans="1:45" ht="18" customHeight="1">
      <c r="A20" s="13" t="s">
        <v>36</v>
      </c>
      <c r="B20" s="14"/>
      <c r="C20" s="14" t="s">
        <v>19</v>
      </c>
      <c r="D20" s="14" t="s">
        <v>32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/>
      <c r="W20" s="13" t="s">
        <v>36</v>
      </c>
      <c r="X20" s="16">
        <v>2789.4</v>
      </c>
      <c r="Y20" s="16"/>
      <c r="Z20" s="16">
        <v>1297</v>
      </c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>
        <v>2013.4</v>
      </c>
      <c r="AN20" s="16">
        <v>2095.1999999999998</v>
      </c>
      <c r="AO20" s="16"/>
      <c r="AP20" s="16">
        <v>603.79999999999995</v>
      </c>
      <c r="AQ20" s="16"/>
      <c r="AR20" s="16"/>
      <c r="AS20" s="13" t="s">
        <v>36</v>
      </c>
    </row>
    <row r="21" spans="1:45" ht="33.4" customHeight="1">
      <c r="A21" s="13" t="s">
        <v>37</v>
      </c>
      <c r="B21" s="14"/>
      <c r="C21" s="14" t="s">
        <v>19</v>
      </c>
      <c r="D21" s="14" t="s">
        <v>38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3" t="s">
        <v>37</v>
      </c>
      <c r="X21" s="16">
        <v>127</v>
      </c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>
        <v>200</v>
      </c>
      <c r="AN21" s="16">
        <v>170</v>
      </c>
      <c r="AO21" s="16"/>
      <c r="AP21" s="16"/>
      <c r="AQ21" s="16"/>
      <c r="AR21" s="16"/>
      <c r="AS21" s="13" t="s">
        <v>37</v>
      </c>
    </row>
    <row r="22" spans="1:45" ht="33.4" customHeight="1">
      <c r="A22" s="12" t="s">
        <v>39</v>
      </c>
      <c r="B22" s="7"/>
      <c r="C22" s="7" t="s">
        <v>40</v>
      </c>
      <c r="D22" s="7" t="s">
        <v>17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12" t="s">
        <v>39</v>
      </c>
      <c r="X22" s="10">
        <v>6475.8</v>
      </c>
      <c r="Y22" s="10"/>
      <c r="Z22" s="10">
        <v>254.9</v>
      </c>
      <c r="AA22" s="10"/>
      <c r="AB22" s="10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0">
        <v>1556</v>
      </c>
      <c r="AN22" s="10">
        <v>1631</v>
      </c>
      <c r="AO22" s="10"/>
      <c r="AP22" s="10"/>
      <c r="AQ22" s="10"/>
      <c r="AR22" s="10"/>
      <c r="AS22" s="12" t="s">
        <v>39</v>
      </c>
    </row>
    <row r="23" spans="1:45" ht="16.7" customHeight="1">
      <c r="A23" s="13" t="s">
        <v>41</v>
      </c>
      <c r="B23" s="14"/>
      <c r="C23" s="14" t="s">
        <v>40</v>
      </c>
      <c r="D23" s="14" t="s">
        <v>16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3" t="s">
        <v>41</v>
      </c>
      <c r="X23" s="16">
        <v>451.2</v>
      </c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>
        <v>381</v>
      </c>
      <c r="AN23" s="16">
        <v>381</v>
      </c>
      <c r="AO23" s="16"/>
      <c r="AP23" s="16"/>
      <c r="AQ23" s="16"/>
      <c r="AR23" s="16"/>
      <c r="AS23" s="13" t="s">
        <v>41</v>
      </c>
    </row>
    <row r="24" spans="1:45" ht="16.7" customHeight="1">
      <c r="A24" s="13" t="s">
        <v>42</v>
      </c>
      <c r="B24" s="14"/>
      <c r="C24" s="14" t="s">
        <v>40</v>
      </c>
      <c r="D24" s="14" t="s">
        <v>27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3" t="s">
        <v>42</v>
      </c>
      <c r="X24" s="16">
        <v>4474.6000000000004</v>
      </c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>
        <v>445</v>
      </c>
      <c r="AN24" s="16">
        <v>455</v>
      </c>
      <c r="AO24" s="16"/>
      <c r="AP24" s="16"/>
      <c r="AQ24" s="16"/>
      <c r="AR24" s="16"/>
      <c r="AS24" s="13" t="s">
        <v>42</v>
      </c>
    </row>
    <row r="25" spans="1:45" ht="16.7" customHeight="1">
      <c r="A25" s="13" t="s">
        <v>43</v>
      </c>
      <c r="B25" s="14"/>
      <c r="C25" s="14" t="s">
        <v>40</v>
      </c>
      <c r="D25" s="14" t="s">
        <v>29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  <c r="W25" s="13" t="s">
        <v>43</v>
      </c>
      <c r="X25" s="16">
        <v>1550</v>
      </c>
      <c r="Y25" s="16"/>
      <c r="Z25" s="16">
        <v>254.9</v>
      </c>
      <c r="AA25" s="16"/>
      <c r="AB25" s="16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>
        <v>730</v>
      </c>
      <c r="AN25" s="16">
        <v>795</v>
      </c>
      <c r="AO25" s="16"/>
      <c r="AP25" s="16"/>
      <c r="AQ25" s="16"/>
      <c r="AR25" s="16"/>
      <c r="AS25" s="13" t="s">
        <v>43</v>
      </c>
    </row>
    <row r="26" spans="1:45" ht="16.7" customHeight="1">
      <c r="A26" s="12" t="s">
        <v>44</v>
      </c>
      <c r="B26" s="7"/>
      <c r="C26" s="7" t="s">
        <v>45</v>
      </c>
      <c r="D26" s="7" t="s">
        <v>17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9"/>
      <c r="W26" s="12" t="s">
        <v>44</v>
      </c>
      <c r="X26" s="10">
        <v>4249.5</v>
      </c>
      <c r="Y26" s="10"/>
      <c r="Z26" s="10">
        <v>746.4</v>
      </c>
      <c r="AA26" s="10"/>
      <c r="AB26" s="10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0">
        <v>3739.7</v>
      </c>
      <c r="AN26" s="10">
        <v>3739.7</v>
      </c>
      <c r="AO26" s="10"/>
      <c r="AP26" s="10">
        <v>746.4</v>
      </c>
      <c r="AQ26" s="10"/>
      <c r="AR26" s="10"/>
      <c r="AS26" s="12" t="s">
        <v>44</v>
      </c>
    </row>
    <row r="27" spans="1:45" ht="16.7" customHeight="1">
      <c r="A27" s="13" t="s">
        <v>46</v>
      </c>
      <c r="B27" s="14"/>
      <c r="C27" s="14" t="s">
        <v>45</v>
      </c>
      <c r="D27" s="14" t="s">
        <v>16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  <c r="W27" s="13" t="s">
        <v>46</v>
      </c>
      <c r="X27" s="16">
        <v>4249.5</v>
      </c>
      <c r="Y27" s="16"/>
      <c r="Z27" s="16">
        <v>746.4</v>
      </c>
      <c r="AA27" s="16"/>
      <c r="AB27" s="16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>
        <v>3739.7</v>
      </c>
      <c r="AN27" s="16">
        <v>3739.7</v>
      </c>
      <c r="AO27" s="16"/>
      <c r="AP27" s="16">
        <v>746.4</v>
      </c>
      <c r="AQ27" s="16"/>
      <c r="AR27" s="16"/>
      <c r="AS27" s="13" t="s">
        <v>46</v>
      </c>
    </row>
    <row r="28" spans="1:45" ht="16.7" customHeight="1">
      <c r="A28" s="12" t="s">
        <v>47</v>
      </c>
      <c r="B28" s="7"/>
      <c r="C28" s="7" t="s">
        <v>34</v>
      </c>
      <c r="D28" s="7" t="s">
        <v>17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  <c r="W28" s="12" t="s">
        <v>47</v>
      </c>
      <c r="X28" s="10">
        <v>431.3</v>
      </c>
      <c r="Y28" s="10"/>
      <c r="Z28" s="10"/>
      <c r="AA28" s="10"/>
      <c r="AB28" s="10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0">
        <v>448.5</v>
      </c>
      <c r="AN28" s="10">
        <v>466.5</v>
      </c>
      <c r="AO28" s="10"/>
      <c r="AP28" s="10"/>
      <c r="AQ28" s="10"/>
      <c r="AR28" s="10"/>
      <c r="AS28" s="12" t="s">
        <v>47</v>
      </c>
    </row>
    <row r="29" spans="1:45" ht="16.7" customHeight="1">
      <c r="A29" s="13" t="s">
        <v>48</v>
      </c>
      <c r="B29" s="14"/>
      <c r="C29" s="14" t="s">
        <v>34</v>
      </c>
      <c r="D29" s="14" t="s">
        <v>16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3" t="s">
        <v>48</v>
      </c>
      <c r="X29" s="16">
        <v>431.3</v>
      </c>
      <c r="Y29" s="16"/>
      <c r="Z29" s="16"/>
      <c r="AA29" s="16"/>
      <c r="AB29" s="16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>
        <v>448.5</v>
      </c>
      <c r="AN29" s="16">
        <v>466.5</v>
      </c>
      <c r="AO29" s="16"/>
      <c r="AP29" s="16"/>
      <c r="AQ29" s="16"/>
      <c r="AR29" s="16"/>
      <c r="AS29" s="13" t="s">
        <v>48</v>
      </c>
    </row>
    <row r="30" spans="1:45" ht="15"/>
  </sheetData>
  <mergeCells count="37">
    <mergeCell ref="CL4:CN4"/>
    <mergeCell ref="CL5:CN5"/>
    <mergeCell ref="AN1:AP1"/>
    <mergeCell ref="AN2:AP2"/>
    <mergeCell ref="T6:T7"/>
    <mergeCell ref="E6:S7"/>
    <mergeCell ref="AO6:AO7"/>
    <mergeCell ref="A3:AN3"/>
    <mergeCell ref="A4:AR4"/>
    <mergeCell ref="AK6:AK7"/>
    <mergeCell ref="AL6:AL7"/>
    <mergeCell ref="D6:D7"/>
    <mergeCell ref="C6:C7"/>
    <mergeCell ref="AQ6:AQ7"/>
    <mergeCell ref="AP6:AP7"/>
    <mergeCell ref="AR6:AR7"/>
    <mergeCell ref="AN6:AN7"/>
    <mergeCell ref="V6:V7"/>
    <mergeCell ref="AM6:AM7"/>
    <mergeCell ref="U6:U7"/>
    <mergeCell ref="B6:B7"/>
    <mergeCell ref="A6:A7"/>
    <mergeCell ref="W6:W7"/>
    <mergeCell ref="X6:X7"/>
    <mergeCell ref="AS6:AS7"/>
    <mergeCell ref="AC6:AC7"/>
    <mergeCell ref="AF6:AF7"/>
    <mergeCell ref="AG6:AG7"/>
    <mergeCell ref="AH6:AH7"/>
    <mergeCell ref="AE6:AE7"/>
    <mergeCell ref="AB6:AB7"/>
    <mergeCell ref="AA6:AA7"/>
    <mergeCell ref="Z6:Z7"/>
    <mergeCell ref="Y6:Y7"/>
    <mergeCell ref="AD6:AD7"/>
    <mergeCell ref="AI6:AI7"/>
    <mergeCell ref="AJ6:AJ7"/>
  </mergeCells>
  <pageMargins left="0.23622047244094491" right="0.23622047244094491" top="0.38" bottom="0.23" header="0.39370078740157483" footer="0.19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2019</vt:lpstr>
      <vt:lpstr>2020 и 2021гг.</vt:lpstr>
      <vt:lpstr>'2019'!Заголовки_для_печати</vt:lpstr>
      <vt:lpstr>'2020 и 2021гг.'!Заголовки_для_печати</vt:lpstr>
      <vt:lpstr>'2020 и 2021гг.'!Область_печати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rep:2.47.0.321</dc:description>
  <cp:lastModifiedBy>1</cp:lastModifiedBy>
  <cp:lastPrinted>2019-05-16T10:29:31Z</cp:lastPrinted>
  <dcterms:created xsi:type="dcterms:W3CDTF">2019-05-16T08:43:13Z</dcterms:created>
  <dcterms:modified xsi:type="dcterms:W3CDTF">2019-05-16T10:30:04Z</dcterms:modified>
</cp:coreProperties>
</file>