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ksandra\Desktop\БЮДЖЕТ 2020-2022г\Решения СД в 2020г\Решение СД №  73 от 18.11.20г\"/>
    </mc:Choice>
  </mc:AlternateContent>
  <bookViews>
    <workbookView xWindow="0" yWindow="0" windowWidth="15090" windowHeight="11760"/>
  </bookViews>
  <sheets>
    <sheet name="2020" sheetId="1" r:id="rId1"/>
  </sheets>
  <definedNames>
    <definedName name="_xlnm.Print_Titles" localSheetId="0">'2020'!$7:$7</definedName>
  </definedNames>
  <calcPr calcId="152511"/>
</workbook>
</file>

<file path=xl/calcChain.xml><?xml version="1.0" encoding="utf-8"?>
<calcChain xmlns="http://schemas.openxmlformats.org/spreadsheetml/2006/main">
  <c r="F9" i="1" l="1"/>
  <c r="F13" i="1"/>
  <c r="F22" i="1"/>
  <c r="F10" i="1" l="1"/>
  <c r="F25" i="1" l="1"/>
  <c r="F8" i="1" l="1"/>
</calcChain>
</file>

<file path=xl/sharedStrings.xml><?xml version="1.0" encoding="utf-8"?>
<sst xmlns="http://schemas.openxmlformats.org/spreadsheetml/2006/main" count="81" uniqueCount="53">
  <si>
    <t xml:space="preserve">
(тыс. руб.)</t>
  </si>
  <si>
    <t>Наименование главного администратора</t>
  </si>
  <si>
    <t>Код бюджетной классификации Российской Федерации</t>
  </si>
  <si>
    <t>1</t>
  </si>
  <si>
    <t>2</t>
  </si>
  <si>
    <t>3</t>
  </si>
  <si>
    <t>4</t>
  </si>
  <si>
    <t>5</t>
  </si>
  <si>
    <t>Наименование кода поступлений в бюджет, группы, подгруппы, статьи, подстатьи, элемента, подвида доходов, классификации операций сектора государственного управления</t>
  </si>
  <si>
    <t>Главный Администратор</t>
  </si>
  <si>
    <t>Сумма</t>
  </si>
  <si>
    <t>000</t>
  </si>
  <si>
    <t>НЕ УКАЗАНО</t>
  </si>
  <si>
    <t>011</t>
  </si>
  <si>
    <t>Администрация Скребловского сельского поселения</t>
  </si>
  <si>
    <t xml:space="preserve">000 2 00 00 00 0 00 0 000 000 </t>
  </si>
  <si>
    <t>БЕЗВОЗМЕЗДНЫЕ ПОСТУПЛЕНИЯ</t>
  </si>
  <si>
    <t xml:space="preserve">000 2 02 00 00 0 00 0 000 000 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</si>
  <si>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</si>
  <si>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</si>
  <si>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Дотации бюджетам сельских поселений на выравнивание бюджетной обеспеченности</t>
  </si>
  <si>
    <t>Субвенции бюджетам бюджетной системы Российской Федерации</t>
  </si>
  <si>
    <t>Субвенции бюджетам сельских поселений на выполнение передаваемых полномочий субъектов Российской Федерации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</si>
  <si>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</si>
  <si>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Источник доходов</t>
  </si>
  <si>
    <t>Дотации бюджетам сельских поселений на выравнивание бюджетной обеспеченности ( область)</t>
  </si>
  <si>
    <t>Дотации бюджетам сельских поселений на выравнивание бюджетной обеспеченности ( район)</t>
  </si>
  <si>
    <t>Межбюджетные трансферты, получаемые в 2020 году Серебрянским сельским поселением Лужского муниципального района Ленинградской области</t>
  </si>
  <si>
    <t xml:space="preserve">010 2 02 10 00 0 00 0 000 150 </t>
  </si>
  <si>
    <t xml:space="preserve">010 2 02 30 00 0 00 0 000 150 </t>
  </si>
  <si>
    <t xml:space="preserve">010 2 02 35 11 8 10 0 000 150 </t>
  </si>
  <si>
    <t xml:space="preserve">010 2 02 30 02 4 10 0 000 150 </t>
  </si>
  <si>
    <t>010 2 02 29 99 9 10 0 000 150</t>
  </si>
  <si>
    <t>Субсидии на реализацию комплекса мероприятий по борьбе с борщевиком Сосновкого</t>
  </si>
  <si>
    <t>Субсидии на обеспечение стимулирующих выплат работникам муниципальных учреждений культуры в Ленинградской области</t>
  </si>
  <si>
    <t>Субсидии на поддержку развития общественной инфраструктуры муниципального значения ( депутатские)</t>
  </si>
  <si>
    <t>Субсидии на реализацию областного закона от 15.01.2018г. № 3-оз " О содействии участию населения в осуществлении местного самоуправления в иных формах на территории административных центров муниципальных образова Ленинградской области"</t>
  </si>
  <si>
    <t>Субсидии на реализацию областного закона от 28.12.2018г. № 147-оз " О 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территории административных центров муниципальных образова Ленинградской области"</t>
  </si>
  <si>
    <t>010 2 02 20 21 6 10 0 000 150</t>
  </si>
  <si>
    <t>Субсидии на ремонт автомобильных дорог общего пользования местного значения</t>
  </si>
  <si>
    <t xml:space="preserve">010 2 02 20 00 0 00 0 000 150 </t>
  </si>
  <si>
    <t>Субсидии бюджетам бюджетной системы РФ                         ( межбюджетные субсидии)</t>
  </si>
  <si>
    <t>010 2 02 49 99 9 10 0 000 150</t>
  </si>
  <si>
    <t>010 2 02 40 00 0  00 0 000 150</t>
  </si>
  <si>
    <t>Иные межбюджетные трансферты</t>
  </si>
  <si>
    <t>010 2 02 25 55 5 10 0 000 150</t>
  </si>
  <si>
    <t>Субсидии на реализацию программ формирования современной городской среды</t>
  </si>
  <si>
    <t xml:space="preserve">010 2 02 16 00 1 10 0 000 150 </t>
  </si>
  <si>
    <t>Прочие межбюджетные трансферты, передаваемые бюджетам сельских поселений ( ремонт котельной в п. Серебрянский)</t>
  </si>
  <si>
    <t>Прочие межбюджетные трансферты, передаваемые бюджетам сельских поселений ( обустройство контейнерной площадки)</t>
  </si>
  <si>
    <t>Прочие межбюджетные трансферты, передаваемые бюджетам сельских поселений ( комфортная среда)</t>
  </si>
  <si>
    <t>Субсидии на ремонт котельной в п. Серебрянский</t>
  </si>
  <si>
    <r>
      <rPr>
        <b/>
        <sz val="10"/>
        <color indexed="8"/>
        <rFont val="Times New Roman"/>
        <family val="1"/>
        <charset val="204"/>
      </rPr>
      <t xml:space="preserve">  Приложение № 5</t>
    </r>
    <r>
      <rPr>
        <sz val="10"/>
        <color indexed="8"/>
        <rFont val="Times New Roman"/>
        <family val="1"/>
        <charset val="204"/>
      </rPr>
      <t xml:space="preserve">
 к решению Совета депутатов                                                                                                        Серебрянского сельского поселения                                                                                                             Лужского муниципального района                                                                                                                            от </t>
    </r>
    <r>
      <rPr>
        <u/>
        <sz val="10"/>
        <color indexed="8"/>
        <rFont val="Times New Roman"/>
        <family val="1"/>
        <charset val="204"/>
      </rPr>
      <t xml:space="preserve">27 </t>
    </r>
    <r>
      <rPr>
        <sz val="10"/>
        <color indexed="8"/>
        <rFont val="Times New Roman"/>
        <family val="1"/>
        <charset val="204"/>
      </rPr>
      <t xml:space="preserve"> декабря .2019 г.  №  </t>
    </r>
    <r>
      <rPr>
        <u/>
        <sz val="10"/>
        <color indexed="8"/>
        <rFont val="Times New Roman"/>
        <family val="1"/>
        <charset val="204"/>
      </rPr>
      <t xml:space="preserve"> 36                  ( в редакции решения № 73 от 18.11.2020г.)     </t>
    </r>
    <r>
      <rPr>
        <sz val="10"/>
        <color indexed="8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</si>
</sst>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?"/>
    <numFmt numFmtId="165" formatCode="#,##0.0"/>
    <numFmt numFmtId="166" formatCode="0.0"/>
  </numFmts>
  <fonts count="15" x14ac:knownFonts="1">
    <font>
      <sz val="11"/>
      <color indexed="8"/>
      <name val="Calibri"/>
      <family val="2"/>
      <scheme val="minor"/>
    </font>
    <font>
      <sz val="14"/>
      <color indexed="8"/>
      <name val="Times New Roman CYR"/>
    </font>
    <font>
      <b/>
      <sz val="14"/>
      <color indexed="0"/>
      <name val="Times New Roman"/>
      <family val="1"/>
      <charset val="204"/>
    </font>
    <font>
      <b/>
      <sz val="14"/>
      <color indexed="8"/>
      <name val="Times New Roman CYR"/>
    </font>
    <font>
      <b/>
      <sz val="12"/>
      <color indexed="0"/>
      <name val="Times New Roman"/>
      <family val="1"/>
      <charset val="204"/>
    </font>
    <font>
      <sz val="12"/>
      <color indexed="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sz val="12"/>
      <color indexed="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NumberFormat="1" applyFont="1" applyFill="1" applyBorder="1" applyAlignment="1">
      <alignment horizontal="right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justify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165" fontId="5" fillId="2" borderId="2" xfId="0" applyNumberFormat="1" applyFont="1" applyFill="1" applyBorder="1" applyAlignment="1">
      <alignment horizontal="right" wrapText="1"/>
    </xf>
    <xf numFmtId="164" fontId="2" fillId="2" borderId="2" xfId="0" applyNumberFormat="1" applyFont="1" applyFill="1" applyBorder="1" applyAlignment="1">
      <alignment horizontal="justify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right" wrapText="1"/>
    </xf>
    <xf numFmtId="164" fontId="4" fillId="2" borderId="2" xfId="0" applyNumberFormat="1" applyFont="1" applyFill="1" applyBorder="1" applyAlignment="1">
      <alignment horizontal="justify" vertical="center" wrapText="1"/>
    </xf>
    <xf numFmtId="165" fontId="4" fillId="2" borderId="2" xfId="0" applyNumberFormat="1" applyFont="1" applyFill="1" applyBorder="1" applyAlignment="1">
      <alignment horizontal="right" wrapText="1"/>
    </xf>
    <xf numFmtId="49" fontId="9" fillId="2" borderId="2" xfId="0" applyNumberFormat="1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justify" vertical="center" wrapText="1"/>
    </xf>
    <xf numFmtId="165" fontId="9" fillId="2" borderId="2" xfId="0" applyNumberFormat="1" applyFont="1" applyFill="1" applyBorder="1" applyAlignment="1">
      <alignment horizontal="right" wrapText="1"/>
    </xf>
    <xf numFmtId="164" fontId="11" fillId="2" borderId="2" xfId="0" applyNumberFormat="1" applyFont="1" applyFill="1" applyBorder="1" applyAlignment="1">
      <alignment horizontal="justify"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164" fontId="11" fillId="2" borderId="2" xfId="0" applyNumberFormat="1" applyFont="1" applyFill="1" applyBorder="1" applyAlignment="1">
      <alignment horizontal="left" vertical="center" wrapText="1"/>
    </xf>
    <xf numFmtId="0" fontId="0" fillId="0" borderId="2" xfId="0" applyBorder="1"/>
    <xf numFmtId="0" fontId="14" fillId="0" borderId="2" xfId="0" applyFont="1" applyBorder="1" applyAlignment="1">
      <alignment horizontal="center" vertical="center"/>
    </xf>
    <xf numFmtId="164" fontId="9" fillId="2" borderId="2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wrapText="1"/>
    </xf>
    <xf numFmtId="164" fontId="12" fillId="2" borderId="2" xfId="0" applyNumberFormat="1" applyFont="1" applyFill="1" applyBorder="1" applyAlignment="1">
      <alignment horizontal="justify" vertical="center" wrapText="1"/>
    </xf>
    <xf numFmtId="165" fontId="12" fillId="2" borderId="2" xfId="0" applyNumberFormat="1" applyFont="1" applyFill="1" applyBorder="1" applyAlignment="1">
      <alignment horizontal="right" wrapText="1"/>
    </xf>
    <xf numFmtId="164" fontId="12" fillId="2" borderId="2" xfId="0" applyNumberFormat="1" applyFont="1" applyFill="1" applyBorder="1" applyAlignment="1">
      <alignment horizontal="left" vertical="center" wrapText="1"/>
    </xf>
    <xf numFmtId="166" fontId="14" fillId="0" borderId="2" xfId="0" applyNumberFormat="1" applyFont="1" applyBorder="1" applyAlignment="1">
      <alignment horizontal="right"/>
    </xf>
    <xf numFmtId="166" fontId="13" fillId="0" borderId="2" xfId="0" applyNumberFormat="1" applyFont="1" applyBorder="1"/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tabSelected="1" workbookViewId="0">
      <selection activeCell="B10" sqref="B10"/>
    </sheetView>
  </sheetViews>
  <sheetFormatPr defaultRowHeight="18" customHeight="1" x14ac:dyDescent="0.25"/>
  <cols>
    <col min="1" max="1" width="38.140625" customWidth="1"/>
    <col min="2" max="2" width="58.42578125" customWidth="1"/>
    <col min="3" max="5" width="8" hidden="1"/>
    <col min="6" max="6" width="30.7109375" customWidth="1"/>
  </cols>
  <sheetData>
    <row r="1" spans="1:6" ht="94.5" customHeight="1" x14ac:dyDescent="0.25">
      <c r="E1" s="31" t="s">
        <v>52</v>
      </c>
      <c r="F1" s="31"/>
    </row>
    <row r="2" spans="1:6" ht="36.75" customHeight="1" x14ac:dyDescent="0.25">
      <c r="A2" s="32" t="s">
        <v>27</v>
      </c>
      <c r="B2" s="32"/>
      <c r="C2" s="32"/>
      <c r="D2" s="32"/>
      <c r="E2" s="32"/>
      <c r="F2" s="32"/>
    </row>
    <row r="3" spans="1:6" ht="18" customHeight="1" x14ac:dyDescent="0.25">
      <c r="D3" s="1"/>
      <c r="E3" s="1"/>
      <c r="F3" s="1" t="s">
        <v>0</v>
      </c>
    </row>
    <row r="4" spans="1:6" ht="15" customHeight="1" x14ac:dyDescent="0.25">
      <c r="A4" s="29" t="s">
        <v>2</v>
      </c>
      <c r="B4" s="29" t="s">
        <v>24</v>
      </c>
      <c r="C4" s="29" t="s">
        <v>9</v>
      </c>
      <c r="D4" s="29" t="s">
        <v>1</v>
      </c>
      <c r="E4" s="29" t="s">
        <v>8</v>
      </c>
      <c r="F4" s="29" t="s">
        <v>10</v>
      </c>
    </row>
    <row r="5" spans="1:6" ht="15" customHeight="1" x14ac:dyDescent="0.25">
      <c r="A5" s="29"/>
      <c r="B5" s="29"/>
      <c r="C5" s="29"/>
      <c r="D5" s="29"/>
      <c r="E5" s="29"/>
      <c r="F5" s="30"/>
    </row>
    <row r="6" spans="1:6" ht="37.5" customHeight="1" x14ac:dyDescent="0.25">
      <c r="A6" s="29"/>
      <c r="B6" s="29"/>
      <c r="C6" s="29"/>
      <c r="D6" s="29"/>
      <c r="E6" s="29"/>
      <c r="F6" s="30"/>
    </row>
    <row r="7" spans="1:6" ht="18.399999999999999" hidden="1" customHeight="1" x14ac:dyDescent="0.25">
      <c r="A7" s="2" t="s">
        <v>5</v>
      </c>
      <c r="B7" s="2" t="s">
        <v>3</v>
      </c>
      <c r="C7" s="2" t="s">
        <v>4</v>
      </c>
      <c r="D7" s="2" t="s">
        <v>5</v>
      </c>
      <c r="E7" s="2" t="s">
        <v>6</v>
      </c>
      <c r="F7" s="2" t="s">
        <v>7</v>
      </c>
    </row>
    <row r="8" spans="1:6" ht="30" customHeight="1" x14ac:dyDescent="0.3">
      <c r="A8" s="8" t="s">
        <v>15</v>
      </c>
      <c r="B8" s="22" t="s">
        <v>16</v>
      </c>
      <c r="C8" s="8" t="s">
        <v>11</v>
      </c>
      <c r="D8" s="8" t="s">
        <v>12</v>
      </c>
      <c r="E8" s="7" t="s">
        <v>16</v>
      </c>
      <c r="F8" s="9">
        <f>F9</f>
        <v>29914.799999999999</v>
      </c>
    </row>
    <row r="9" spans="1:6" ht="49.5" customHeight="1" x14ac:dyDescent="0.25">
      <c r="A9" s="3" t="s">
        <v>17</v>
      </c>
      <c r="B9" s="10" t="s">
        <v>18</v>
      </c>
      <c r="C9" s="3" t="s">
        <v>11</v>
      </c>
      <c r="D9" s="3" t="s">
        <v>12</v>
      </c>
      <c r="E9" s="10" t="s">
        <v>18</v>
      </c>
      <c r="F9" s="11">
        <f>F10+F22+F13+F25</f>
        <v>29914.799999999999</v>
      </c>
    </row>
    <row r="10" spans="1:6" ht="34.5" customHeight="1" x14ac:dyDescent="0.25">
      <c r="A10" s="12" t="s">
        <v>28</v>
      </c>
      <c r="B10" s="21" t="s">
        <v>19</v>
      </c>
      <c r="C10" s="12" t="s">
        <v>13</v>
      </c>
      <c r="D10" s="12" t="s">
        <v>14</v>
      </c>
      <c r="E10" s="13" t="s">
        <v>19</v>
      </c>
      <c r="F10" s="14">
        <f>F11+F12</f>
        <v>8690.9</v>
      </c>
    </row>
    <row r="11" spans="1:6" ht="31.5" customHeight="1" x14ac:dyDescent="0.25">
      <c r="A11" s="5" t="s">
        <v>47</v>
      </c>
      <c r="B11" s="15" t="s">
        <v>25</v>
      </c>
      <c r="C11" s="5" t="s">
        <v>13</v>
      </c>
      <c r="D11" s="5" t="s">
        <v>14</v>
      </c>
      <c r="E11" s="4" t="s">
        <v>20</v>
      </c>
      <c r="F11" s="6">
        <v>8075.4</v>
      </c>
    </row>
    <row r="12" spans="1:6" ht="31.5" customHeight="1" x14ac:dyDescent="0.25">
      <c r="A12" s="5" t="s">
        <v>47</v>
      </c>
      <c r="B12" s="15" t="s">
        <v>26</v>
      </c>
      <c r="C12" s="5" t="s">
        <v>13</v>
      </c>
      <c r="D12" s="5" t="s">
        <v>14</v>
      </c>
      <c r="E12" s="4" t="s">
        <v>20</v>
      </c>
      <c r="F12" s="6">
        <v>615.5</v>
      </c>
    </row>
    <row r="13" spans="1:6" ht="39" customHeight="1" x14ac:dyDescent="0.25">
      <c r="A13" s="12" t="s">
        <v>40</v>
      </c>
      <c r="B13" s="21" t="s">
        <v>41</v>
      </c>
      <c r="C13" s="12"/>
      <c r="D13" s="12"/>
      <c r="E13" s="13"/>
      <c r="F13" s="14">
        <f>F16+F17+F18+F19+F20+F21+F14+F15</f>
        <v>19556.5</v>
      </c>
    </row>
    <row r="14" spans="1:6" ht="39" customHeight="1" x14ac:dyDescent="0.25">
      <c r="A14" s="16" t="s">
        <v>45</v>
      </c>
      <c r="B14" s="26" t="s">
        <v>46</v>
      </c>
      <c r="C14" s="16"/>
      <c r="D14" s="16"/>
      <c r="E14" s="24"/>
      <c r="F14" s="25">
        <v>10428</v>
      </c>
    </row>
    <row r="15" spans="1:6" ht="83.25" customHeight="1" x14ac:dyDescent="0.25">
      <c r="A15" s="17" t="s">
        <v>32</v>
      </c>
      <c r="B15" s="15" t="s">
        <v>51</v>
      </c>
      <c r="C15" s="5"/>
      <c r="D15" s="5"/>
      <c r="E15" s="4"/>
      <c r="F15" s="6">
        <v>3125</v>
      </c>
    </row>
    <row r="16" spans="1:6" ht="83.25" customHeight="1" x14ac:dyDescent="0.25">
      <c r="A16" s="17" t="s">
        <v>32</v>
      </c>
      <c r="B16" s="15" t="s">
        <v>36</v>
      </c>
      <c r="C16" s="5"/>
      <c r="D16" s="5"/>
      <c r="E16" s="4"/>
      <c r="F16" s="6">
        <v>1068.4000000000001</v>
      </c>
    </row>
    <row r="17" spans="1:6" ht="95.25" customHeight="1" x14ac:dyDescent="0.25">
      <c r="A17" s="17" t="s">
        <v>32</v>
      </c>
      <c r="B17" s="15" t="s">
        <v>37</v>
      </c>
      <c r="C17" s="5"/>
      <c r="D17" s="5"/>
      <c r="E17" s="4"/>
      <c r="F17" s="6">
        <v>716.6</v>
      </c>
    </row>
    <row r="18" spans="1:6" ht="39" customHeight="1" x14ac:dyDescent="0.25">
      <c r="A18" s="17" t="s">
        <v>32</v>
      </c>
      <c r="B18" s="15" t="s">
        <v>33</v>
      </c>
      <c r="C18" s="5"/>
      <c r="D18" s="5"/>
      <c r="E18" s="4"/>
      <c r="F18" s="6">
        <v>250.6</v>
      </c>
    </row>
    <row r="19" spans="1:6" ht="45" customHeight="1" x14ac:dyDescent="0.25">
      <c r="A19" s="17" t="s">
        <v>32</v>
      </c>
      <c r="B19" s="18" t="s">
        <v>35</v>
      </c>
      <c r="C19" s="5"/>
      <c r="D19" s="5"/>
      <c r="E19" s="4"/>
      <c r="F19" s="6">
        <v>1195</v>
      </c>
    </row>
    <row r="20" spans="1:6" ht="47.25" customHeight="1" x14ac:dyDescent="0.25">
      <c r="A20" s="17" t="s">
        <v>32</v>
      </c>
      <c r="B20" s="15" t="s">
        <v>34</v>
      </c>
      <c r="C20" s="5"/>
      <c r="D20" s="5"/>
      <c r="E20" s="4"/>
      <c r="F20" s="6">
        <v>884.7</v>
      </c>
    </row>
    <row r="21" spans="1:6" ht="47.25" customHeight="1" x14ac:dyDescent="0.25">
      <c r="A21" s="17" t="s">
        <v>38</v>
      </c>
      <c r="B21" s="15" t="s">
        <v>39</v>
      </c>
      <c r="C21" s="5"/>
      <c r="D21" s="5"/>
      <c r="E21" s="4"/>
      <c r="F21" s="6">
        <v>1888.2</v>
      </c>
    </row>
    <row r="22" spans="1:6" ht="38.25" customHeight="1" x14ac:dyDescent="0.25">
      <c r="A22" s="12" t="s">
        <v>29</v>
      </c>
      <c r="B22" s="21" t="s">
        <v>21</v>
      </c>
      <c r="C22" s="12" t="s">
        <v>13</v>
      </c>
      <c r="D22" s="12" t="s">
        <v>14</v>
      </c>
      <c r="E22" s="13" t="s">
        <v>21</v>
      </c>
      <c r="F22" s="14">
        <f>F23+F24</f>
        <v>161.19999999999999</v>
      </c>
    </row>
    <row r="23" spans="1:6" ht="52.5" customHeight="1" x14ac:dyDescent="0.25">
      <c r="A23" s="5" t="s">
        <v>31</v>
      </c>
      <c r="B23" s="4" t="s">
        <v>22</v>
      </c>
      <c r="C23" s="5" t="s">
        <v>13</v>
      </c>
      <c r="D23" s="5" t="s">
        <v>14</v>
      </c>
      <c r="E23" s="4" t="s">
        <v>22</v>
      </c>
      <c r="F23" s="6">
        <v>3.5</v>
      </c>
    </row>
    <row r="24" spans="1:6" ht="60.75" customHeight="1" x14ac:dyDescent="0.25">
      <c r="A24" s="5" t="s">
        <v>30</v>
      </c>
      <c r="B24" s="4" t="s">
        <v>23</v>
      </c>
      <c r="C24" s="5" t="s">
        <v>13</v>
      </c>
      <c r="D24" s="5" t="s">
        <v>14</v>
      </c>
      <c r="E24" s="4" t="s">
        <v>23</v>
      </c>
      <c r="F24" s="6">
        <v>157.69999999999999</v>
      </c>
    </row>
    <row r="25" spans="1:6" ht="52.5" customHeight="1" x14ac:dyDescent="0.25">
      <c r="A25" s="12" t="s">
        <v>43</v>
      </c>
      <c r="B25" s="20" t="s">
        <v>44</v>
      </c>
      <c r="C25" s="19"/>
      <c r="D25" s="19"/>
      <c r="E25" s="19"/>
      <c r="F25" s="27">
        <f>F26+F28+F27</f>
        <v>1506.2</v>
      </c>
    </row>
    <row r="26" spans="1:6" ht="36" customHeight="1" x14ac:dyDescent="0.25">
      <c r="A26" s="17" t="s">
        <v>42</v>
      </c>
      <c r="B26" s="23" t="s">
        <v>49</v>
      </c>
      <c r="C26" s="19"/>
      <c r="D26" s="19"/>
      <c r="E26" s="19"/>
      <c r="F26" s="28">
        <v>162</v>
      </c>
    </row>
    <row r="27" spans="1:6" ht="36" customHeight="1" x14ac:dyDescent="0.25">
      <c r="A27" s="17" t="s">
        <v>42</v>
      </c>
      <c r="B27" s="23" t="s">
        <v>48</v>
      </c>
      <c r="C27" s="19"/>
      <c r="D27" s="19"/>
      <c r="E27" s="19"/>
      <c r="F27" s="28">
        <v>312.2</v>
      </c>
    </row>
    <row r="28" spans="1:6" ht="36" customHeight="1" x14ac:dyDescent="0.25">
      <c r="A28" s="17" t="s">
        <v>42</v>
      </c>
      <c r="B28" s="23" t="s">
        <v>50</v>
      </c>
      <c r="C28" s="19"/>
      <c r="D28" s="19"/>
      <c r="E28" s="19"/>
      <c r="F28" s="28">
        <v>1032</v>
      </c>
    </row>
  </sheetData>
  <mergeCells count="8">
    <mergeCell ref="F4:F6"/>
    <mergeCell ref="E1:F1"/>
    <mergeCell ref="B4:B6"/>
    <mergeCell ref="C4:C6"/>
    <mergeCell ref="A4:A6"/>
    <mergeCell ref="D4:D6"/>
    <mergeCell ref="E4:E6"/>
    <mergeCell ref="A2:F2"/>
  </mergeCells>
  <pageMargins left="0.3" right="0.23" top="0.38" bottom="0" header="0.39370078740157483" footer="0.24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2020</vt:lpstr>
      <vt:lpstr>'2020'!Заголовки_для_печати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rep:2.48.0.305</dc:description>
  <cp:lastModifiedBy>Microsoft Office</cp:lastModifiedBy>
  <cp:lastPrinted>2020-10-29T09:13:13Z</cp:lastPrinted>
  <dcterms:created xsi:type="dcterms:W3CDTF">2019-11-17T18:11:17Z</dcterms:created>
  <dcterms:modified xsi:type="dcterms:W3CDTF">2020-11-18T13:30:24Z</dcterms:modified>
</cp:coreProperties>
</file>