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\Desktop\БЮДЖЕТ 2021-2023г\ПРОЕКТ  бюджета 2021-2023гг\"/>
    </mc:Choice>
  </mc:AlternateContent>
  <bookViews>
    <workbookView xWindow="0" yWindow="0" windowWidth="15090" windowHeight="11760" activeTab="1"/>
  </bookViews>
  <sheets>
    <sheet name="2021" sheetId="1" r:id="rId1"/>
    <sheet name="2022-2023" sheetId="2" r:id="rId2"/>
  </sheets>
  <definedNames>
    <definedName name="_xlnm.Print_Titles" localSheetId="0">'2021'!$7:$7</definedName>
    <definedName name="_xlnm.Print_Titles" localSheetId="1">'2022-2023'!$9:$9</definedName>
  </definedNames>
  <calcPr calcId="152511"/>
</workbook>
</file>

<file path=xl/calcChain.xml><?xml version="1.0" encoding="utf-8"?>
<calcChain xmlns="http://schemas.openxmlformats.org/spreadsheetml/2006/main">
  <c r="G18" i="2" l="1"/>
  <c r="G21" i="2"/>
  <c r="F21" i="2"/>
  <c r="F14" i="1"/>
  <c r="G16" i="2" l="1"/>
  <c r="F16" i="2"/>
  <c r="G19" i="2"/>
  <c r="F13" i="2"/>
  <c r="F12" i="2" s="1"/>
  <c r="F24" i="1" l="1"/>
  <c r="F22" i="1" s="1"/>
  <c r="F9" i="1" s="1"/>
  <c r="F11" i="1"/>
  <c r="F10" i="1" s="1"/>
  <c r="F19" i="2" l="1"/>
  <c r="G13" i="2"/>
  <c r="G12" i="2" s="1"/>
  <c r="G11" i="2" s="1"/>
  <c r="G10" i="2" s="1"/>
  <c r="F18" i="2" l="1"/>
  <c r="F8" i="1"/>
  <c r="F11" i="2" l="1"/>
  <c r="F10" i="2" s="1"/>
</calcChain>
</file>

<file path=xl/sharedStrings.xml><?xml version="1.0" encoding="utf-8"?>
<sst xmlns="http://schemas.openxmlformats.org/spreadsheetml/2006/main" count="157" uniqueCount="57">
  <si>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</si>
  <si>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</si>
  <si>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</si>
  <si>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</si>
  <si>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</si>
  <si>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</si>
  <si>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</si>
  <si>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</si>
  <si>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</si>
  <si>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</si>
  <si>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</si>
  <si>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</si>
  <si>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</si>
  <si>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</si>
  <si>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</si>
  <si>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</si>
  <si>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</si>
  <si>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</si>
  <si>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</si>
  <si>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</si>
  <si>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</si>
  <si>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</si>
  <si>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</si>
  <si>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</si>
  <si>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</si>
  <si>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</si>
  <si>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</t>
  </si>
  <si>
    <t>Сумма 2022 г.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</si>
  <si>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</si>
  <si>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</si>
  <si>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</si>
  <si>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</si>
  <si>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</si>
  <si>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010 2 02 30 02 4 00 0 000 150 </t>
  </si>
  <si>
    <t xml:space="preserve">010 2 02 35 11 8 10 0 000 150 </t>
  </si>
  <si>
    <t xml:space="preserve">010 2 02 35 11 8 00 0 000 150 </t>
  </si>
  <si>
    <t xml:space="preserve">010 2 02 30 02 4 10 0 000 150 </t>
  </si>
  <si>
    <t>Межбюджетные трансферты, получаемые в 2022 -2023годы в Серебрянском сельском поселении Лужского муниципального района Ленинградской области</t>
  </si>
  <si>
    <t>Сумма 2023 г.</t>
  </si>
  <si>
    <t>Межбюджетные трансферты, получаемые в 2021 году Серебрянским сельским поселением Лужского муниципального района Ленинградской области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</si>
  <si>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</si>
  <si>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</si>
  <si>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</si>
  <si>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</si>
  <si>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</si>
  <si>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</si>
  <si>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</si>
  <si>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областного закона от 15.01.2018г. № 3-оз " О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</si>
  <si>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областного закона от 28.12.2018г. № 147-оз " О 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территории административных центров муниципальных образова Ленинградской области"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</si>
  <si>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</si>
  <si>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</si>
  <si>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</si>
  <si>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</si>
  <si>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</si>
  <si>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</si>
  <si>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r>
      <rPr>
        <b/>
        <sz val="10"/>
        <color indexed="8"/>
        <rFont val="Times New Roman"/>
        <family val="1"/>
        <charset val="204"/>
      </rPr>
      <t xml:space="preserve">  Приложение № 5</t>
    </r>
    <r>
      <rPr>
        <sz val="10"/>
        <color indexed="8"/>
        <rFont val="Times New Roman"/>
        <family val="1"/>
        <charset val="204"/>
      </rPr>
      <t xml:space="preserve">
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24 </t>
    </r>
    <r>
      <rPr>
        <sz val="10"/>
        <color indexed="8"/>
        <rFont val="Times New Roman"/>
        <family val="1"/>
        <charset val="204"/>
      </rPr>
      <t xml:space="preserve"> </t>
    </r>
    <r>
      <rPr>
        <u/>
        <sz val="10"/>
        <color indexed="8"/>
        <rFont val="Times New Roman"/>
        <family val="1"/>
        <charset val="204"/>
      </rPr>
      <t>декабр</t>
    </r>
    <r>
      <rPr>
        <sz val="10"/>
        <color indexed="8"/>
        <rFont val="Times New Roman"/>
        <family val="1"/>
        <charset val="204"/>
      </rPr>
      <t>я  20</t>
    </r>
    <r>
      <rPr>
        <u/>
        <sz val="10"/>
        <color indexed="8"/>
        <rFont val="Times New Roman"/>
        <family val="1"/>
        <charset val="204"/>
      </rPr>
      <t xml:space="preserve"> 20</t>
    </r>
    <r>
      <rPr>
        <sz val="10"/>
        <color indexed="8"/>
        <rFont val="Times New Roman"/>
        <family val="1"/>
        <charset val="204"/>
      </rPr>
      <t xml:space="preserve"> г.  № </t>
    </r>
    <r>
      <rPr>
        <u/>
        <sz val="10"/>
        <color indexed="8"/>
        <rFont val="Times New Roman"/>
        <family val="1"/>
        <charset val="204"/>
      </rPr>
      <t>83</t>
    </r>
    <r>
      <rPr>
        <sz val="10"/>
        <color indexed="8"/>
        <rFont val="Times New Roman"/>
        <family val="1"/>
        <charset val="204"/>
      </rPr>
      <t xml:space="preserve">
</t>
    </r>
  </si>
  <si>
    <r>
      <rPr>
        <b/>
        <sz val="10"/>
        <color indexed="8"/>
        <rFont val="Times New Roman"/>
        <family val="1"/>
        <charset val="204"/>
      </rPr>
      <t xml:space="preserve">  Приложение № 6</t>
    </r>
    <r>
      <rPr>
        <sz val="10"/>
        <color indexed="8"/>
        <rFont val="Times New Roman"/>
        <family val="1"/>
        <charset val="204"/>
      </rPr>
      <t xml:space="preserve">
  к  решению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 </t>
    </r>
    <r>
      <rPr>
        <u/>
        <sz val="10"/>
        <color indexed="8"/>
        <rFont val="Times New Roman"/>
        <family val="1"/>
        <charset val="204"/>
      </rPr>
      <t>24</t>
    </r>
    <r>
      <rPr>
        <sz val="10"/>
        <color indexed="8"/>
        <rFont val="Times New Roman"/>
        <family val="1"/>
        <charset val="204"/>
      </rPr>
      <t xml:space="preserve">  </t>
    </r>
    <r>
      <rPr>
        <u/>
        <sz val="10"/>
        <color indexed="8"/>
        <rFont val="Times New Roman"/>
        <family val="1"/>
        <charset val="204"/>
      </rPr>
      <t>декабря</t>
    </r>
    <r>
      <rPr>
        <sz val="10"/>
        <color indexed="8"/>
        <rFont val="Times New Roman"/>
        <family val="1"/>
        <charset val="204"/>
      </rPr>
      <t xml:space="preserve">  20 20 г.  № </t>
    </r>
    <r>
      <rPr>
        <u/>
        <sz val="10"/>
        <color indexed="8"/>
        <rFont val="Times New Roman"/>
        <family val="1"/>
        <charset val="204"/>
      </rPr>
      <t>83</t>
    </r>
    <r>
      <rPr>
        <sz val="10"/>
        <color indexed="8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</si>
</sst>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17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</font>
    <font>
      <b/>
      <sz val="14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justify" vertical="center" wrapText="1"/>
    </xf>
    <xf numFmtId="165" fontId="4" fillId="2" borderId="2" xfId="0" applyNumberFormat="1" applyFont="1" applyFill="1" applyBorder="1" applyAlignment="1">
      <alignment horizontal="right" wrapText="1"/>
    </xf>
    <xf numFmtId="49" fontId="9" fillId="2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justify" vertical="center" wrapText="1"/>
    </xf>
    <xf numFmtId="165" fontId="9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5" fontId="10" fillId="2" borderId="2" xfId="0" applyNumberFormat="1" applyFont="1" applyFill="1" applyBorder="1" applyAlignment="1">
      <alignment horizontal="right" wrapText="1"/>
    </xf>
    <xf numFmtId="0" fontId="11" fillId="0" borderId="0" xfId="0" applyFont="1"/>
    <xf numFmtId="49" fontId="10" fillId="2" borderId="2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justify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left" vertical="center" wrapText="1"/>
    </xf>
    <xf numFmtId="164" fontId="14" fillId="2" borderId="2" xfId="0" applyNumberFormat="1" applyFont="1" applyFill="1" applyBorder="1" applyAlignment="1">
      <alignment horizontal="justify" vertical="center" wrapText="1"/>
    </xf>
    <xf numFmtId="165" fontId="14" fillId="2" borderId="2" xfId="0" applyNumberFormat="1" applyFont="1" applyFill="1" applyBorder="1" applyAlignment="1">
      <alignment horizontal="right" wrapText="1"/>
    </xf>
    <xf numFmtId="49" fontId="13" fillId="2" borderId="2" xfId="0" applyNumberFormat="1" applyFont="1" applyFill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right" wrapText="1"/>
    </xf>
    <xf numFmtId="164" fontId="13" fillId="2" borderId="2" xfId="0" applyNumberFormat="1" applyFont="1" applyFill="1" applyBorder="1" applyAlignment="1">
      <alignment horizontal="left" vertical="center" wrapText="1"/>
    </xf>
    <xf numFmtId="2" fontId="16" fillId="0" borderId="2" xfId="0" applyNumberFormat="1" applyFont="1" applyBorder="1"/>
    <xf numFmtId="2" fontId="15" fillId="0" borderId="2" xfId="0" applyNumberFormat="1" applyFont="1" applyBorder="1"/>
    <xf numFmtId="0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1" sqref="E1:F1"/>
    </sheetView>
  </sheetViews>
  <sheetFormatPr defaultRowHeight="18" customHeight="1" x14ac:dyDescent="0.25"/>
  <cols>
    <col min="1" max="1" width="38.140625" customWidth="1"/>
    <col min="2" max="2" width="57.140625" customWidth="1"/>
    <col min="3" max="5" width="8" hidden="1"/>
    <col min="6" max="6" width="30.7109375" customWidth="1"/>
  </cols>
  <sheetData>
    <row r="1" spans="1:6" ht="90.75" customHeight="1" x14ac:dyDescent="0.25">
      <c r="E1" s="35" t="s">
        <v>55</v>
      </c>
      <c r="F1" s="35"/>
    </row>
    <row r="2" spans="1:6" ht="57" customHeight="1" x14ac:dyDescent="0.25">
      <c r="A2" s="36" t="s">
        <v>39</v>
      </c>
      <c r="B2" s="36"/>
      <c r="C2" s="36"/>
      <c r="D2" s="36"/>
      <c r="E2" s="36"/>
      <c r="F2" s="36"/>
    </row>
    <row r="3" spans="1:6" ht="44.25" customHeight="1" x14ac:dyDescent="0.25">
      <c r="D3" s="1"/>
      <c r="E3" s="1"/>
      <c r="F3" s="32" t="s">
        <v>52</v>
      </c>
    </row>
    <row r="4" spans="1:6" ht="15" customHeight="1" x14ac:dyDescent="0.25">
      <c r="A4" s="33" t="s">
        <v>1</v>
      </c>
      <c r="B4" s="33" t="s">
        <v>28</v>
      </c>
      <c r="C4" s="33" t="s">
        <v>8</v>
      </c>
      <c r="D4" s="33" t="s">
        <v>0</v>
      </c>
      <c r="E4" s="33" t="s">
        <v>7</v>
      </c>
      <c r="F4" s="33" t="s">
        <v>9</v>
      </c>
    </row>
    <row r="5" spans="1:6" ht="15" customHeight="1" x14ac:dyDescent="0.25">
      <c r="A5" s="33"/>
      <c r="B5" s="33"/>
      <c r="C5" s="33"/>
      <c r="D5" s="33"/>
      <c r="E5" s="33"/>
      <c r="F5" s="34"/>
    </row>
    <row r="6" spans="1:6" ht="37.5" customHeight="1" x14ac:dyDescent="0.25">
      <c r="A6" s="33"/>
      <c r="B6" s="33"/>
      <c r="C6" s="33"/>
      <c r="D6" s="33"/>
      <c r="E6" s="33"/>
      <c r="F6" s="34"/>
    </row>
    <row r="7" spans="1:6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</row>
    <row r="8" spans="1:6" ht="30" customHeight="1" x14ac:dyDescent="0.3">
      <c r="A8" s="8" t="s">
        <v>14</v>
      </c>
      <c r="B8" s="7" t="s">
        <v>15</v>
      </c>
      <c r="C8" s="8" t="s">
        <v>10</v>
      </c>
      <c r="D8" s="8" t="s">
        <v>11</v>
      </c>
      <c r="E8" s="7" t="s">
        <v>15</v>
      </c>
      <c r="F8" s="9">
        <f>F9</f>
        <v>23518620</v>
      </c>
    </row>
    <row r="9" spans="1:6" ht="49.5" customHeight="1" x14ac:dyDescent="0.25">
      <c r="A9" s="3" t="s">
        <v>16</v>
      </c>
      <c r="B9" s="10" t="s">
        <v>17</v>
      </c>
      <c r="C9" s="3" t="s">
        <v>10</v>
      </c>
      <c r="D9" s="3" t="s">
        <v>11</v>
      </c>
      <c r="E9" s="10" t="s">
        <v>17</v>
      </c>
      <c r="F9" s="11">
        <f>F10+F14+F22</f>
        <v>23518620</v>
      </c>
    </row>
    <row r="10" spans="1:6" ht="34.5" customHeight="1" x14ac:dyDescent="0.25">
      <c r="A10" s="12" t="s">
        <v>31</v>
      </c>
      <c r="B10" s="13" t="s">
        <v>18</v>
      </c>
      <c r="C10" s="12" t="s">
        <v>12</v>
      </c>
      <c r="D10" s="12" t="s">
        <v>13</v>
      </c>
      <c r="E10" s="13" t="s">
        <v>18</v>
      </c>
      <c r="F10" s="14">
        <f>F11</f>
        <v>9029100</v>
      </c>
    </row>
    <row r="11" spans="1:6" ht="27" customHeight="1" x14ac:dyDescent="0.25">
      <c r="A11" s="5" t="s">
        <v>40</v>
      </c>
      <c r="B11" s="4" t="s">
        <v>19</v>
      </c>
      <c r="C11" s="5" t="s">
        <v>12</v>
      </c>
      <c r="D11" s="5" t="s">
        <v>13</v>
      </c>
      <c r="E11" s="4" t="s">
        <v>19</v>
      </c>
      <c r="F11" s="6">
        <f>F12+F13</f>
        <v>9029100</v>
      </c>
    </row>
    <row r="12" spans="1:6" ht="39" customHeight="1" x14ac:dyDescent="0.25">
      <c r="A12" s="5" t="s">
        <v>41</v>
      </c>
      <c r="B12" s="20" t="s">
        <v>29</v>
      </c>
      <c r="C12" s="5" t="s">
        <v>12</v>
      </c>
      <c r="D12" s="5" t="s">
        <v>13</v>
      </c>
      <c r="E12" s="4" t="s">
        <v>20</v>
      </c>
      <c r="F12" s="6">
        <v>8371700</v>
      </c>
    </row>
    <row r="13" spans="1:6" ht="39" customHeight="1" x14ac:dyDescent="0.25">
      <c r="A13" s="5" t="s">
        <v>41</v>
      </c>
      <c r="B13" s="20" t="s">
        <v>30</v>
      </c>
      <c r="C13" s="5" t="s">
        <v>12</v>
      </c>
      <c r="D13" s="5" t="s">
        <v>13</v>
      </c>
      <c r="E13" s="4" t="s">
        <v>20</v>
      </c>
      <c r="F13" s="6">
        <v>657400</v>
      </c>
    </row>
    <row r="14" spans="1:6" ht="39" customHeight="1" x14ac:dyDescent="0.25">
      <c r="A14" s="12" t="s">
        <v>42</v>
      </c>
      <c r="B14" s="21" t="s">
        <v>43</v>
      </c>
      <c r="C14" s="12"/>
      <c r="D14" s="12"/>
      <c r="E14" s="13"/>
      <c r="F14" s="14">
        <f>F16+F17+F18+F19+F20+F21+F15</f>
        <v>14333000</v>
      </c>
    </row>
    <row r="15" spans="1:6" ht="99.75" customHeight="1" x14ac:dyDescent="0.25">
      <c r="A15" s="22" t="s">
        <v>53</v>
      </c>
      <c r="B15" s="23" t="s">
        <v>54</v>
      </c>
      <c r="C15" s="22"/>
      <c r="D15" s="22"/>
      <c r="E15" s="24"/>
      <c r="F15" s="25">
        <v>1013100</v>
      </c>
    </row>
    <row r="16" spans="1:6" ht="39" customHeight="1" x14ac:dyDescent="0.25">
      <c r="A16" s="22" t="s">
        <v>44</v>
      </c>
      <c r="B16" s="23" t="s">
        <v>45</v>
      </c>
      <c r="C16" s="22"/>
      <c r="D16" s="22"/>
      <c r="E16" s="24"/>
      <c r="F16" s="25">
        <v>9190000</v>
      </c>
    </row>
    <row r="17" spans="1:6" ht="83.25" customHeight="1" x14ac:dyDescent="0.25">
      <c r="A17" s="26" t="s">
        <v>46</v>
      </c>
      <c r="B17" s="20" t="s">
        <v>47</v>
      </c>
      <c r="C17" s="26"/>
      <c r="D17" s="26"/>
      <c r="E17" s="20"/>
      <c r="F17" s="27">
        <v>1059300</v>
      </c>
    </row>
    <row r="18" spans="1:6" ht="95.25" customHeight="1" x14ac:dyDescent="0.25">
      <c r="A18" s="26" t="s">
        <v>46</v>
      </c>
      <c r="B18" s="20" t="s">
        <v>48</v>
      </c>
      <c r="C18" s="26"/>
      <c r="D18" s="26"/>
      <c r="E18" s="20"/>
      <c r="F18" s="27">
        <v>681800</v>
      </c>
    </row>
    <row r="19" spans="1:6" ht="39" customHeight="1" x14ac:dyDescent="0.25">
      <c r="A19" s="26" t="s">
        <v>46</v>
      </c>
      <c r="B19" s="20" t="s">
        <v>49</v>
      </c>
      <c r="C19" s="26"/>
      <c r="D19" s="26"/>
      <c r="E19" s="20"/>
      <c r="F19" s="27">
        <v>817300</v>
      </c>
    </row>
    <row r="20" spans="1:6" ht="55.5" customHeight="1" x14ac:dyDescent="0.25">
      <c r="A20" s="26" t="s">
        <v>46</v>
      </c>
      <c r="B20" s="28" t="s">
        <v>50</v>
      </c>
      <c r="C20" s="26"/>
      <c r="D20" s="26"/>
      <c r="E20" s="20"/>
      <c r="F20" s="27">
        <v>650000</v>
      </c>
    </row>
    <row r="21" spans="1:6" ht="55.5" customHeight="1" x14ac:dyDescent="0.25">
      <c r="A21" s="26" t="s">
        <v>46</v>
      </c>
      <c r="B21" s="20" t="s">
        <v>51</v>
      </c>
      <c r="C21" s="26"/>
      <c r="D21" s="26"/>
      <c r="E21" s="20"/>
      <c r="F21" s="27">
        <v>921500</v>
      </c>
    </row>
    <row r="22" spans="1:6" ht="38.25" customHeight="1" x14ac:dyDescent="0.25">
      <c r="A22" s="12" t="s">
        <v>32</v>
      </c>
      <c r="B22" s="21" t="s">
        <v>21</v>
      </c>
      <c r="C22" s="12" t="s">
        <v>12</v>
      </c>
      <c r="D22" s="12" t="s">
        <v>13</v>
      </c>
      <c r="E22" s="13" t="s">
        <v>21</v>
      </c>
      <c r="F22" s="14">
        <f>F23+F24</f>
        <v>156520</v>
      </c>
    </row>
    <row r="23" spans="1:6" ht="52.5" customHeight="1" x14ac:dyDescent="0.25">
      <c r="A23" s="5" t="s">
        <v>36</v>
      </c>
      <c r="B23" s="4" t="s">
        <v>23</v>
      </c>
      <c r="C23" s="5" t="s">
        <v>12</v>
      </c>
      <c r="D23" s="5" t="s">
        <v>13</v>
      </c>
      <c r="E23" s="4" t="s">
        <v>23</v>
      </c>
      <c r="F23" s="6">
        <v>3520</v>
      </c>
    </row>
    <row r="24" spans="1:6" ht="57.75" customHeight="1" x14ac:dyDescent="0.25">
      <c r="A24" s="5" t="s">
        <v>35</v>
      </c>
      <c r="B24" s="4" t="s">
        <v>24</v>
      </c>
      <c r="C24" s="5" t="s">
        <v>12</v>
      </c>
      <c r="D24" s="5" t="s">
        <v>13</v>
      </c>
      <c r="E24" s="4" t="s">
        <v>24</v>
      </c>
      <c r="F24" s="6">
        <f>F25</f>
        <v>153000</v>
      </c>
    </row>
    <row r="25" spans="1:6" ht="60.75" customHeight="1" x14ac:dyDescent="0.25">
      <c r="A25" s="5" t="s">
        <v>34</v>
      </c>
      <c r="B25" s="4" t="s">
        <v>25</v>
      </c>
      <c r="C25" s="5" t="s">
        <v>12</v>
      </c>
      <c r="D25" s="5" t="s">
        <v>13</v>
      </c>
      <c r="E25" s="4" t="s">
        <v>25</v>
      </c>
      <c r="F25" s="6">
        <v>153000</v>
      </c>
    </row>
    <row r="26" spans="1:6" ht="15" x14ac:dyDescent="0.25"/>
  </sheetData>
  <mergeCells count="8">
    <mergeCell ref="F4:F6"/>
    <mergeCell ref="E1:F1"/>
    <mergeCell ref="B4:B6"/>
    <mergeCell ref="C4:C6"/>
    <mergeCell ref="A4:A6"/>
    <mergeCell ref="D4:D6"/>
    <mergeCell ref="E4:E6"/>
    <mergeCell ref="A2:F2"/>
  </mergeCells>
  <pageMargins left="0" right="0" top="0" bottom="0" header="0.39370078740157483" footer="0.3937007874015748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7" workbookViewId="0">
      <selection activeCell="B6" sqref="B6:B8"/>
    </sheetView>
  </sheetViews>
  <sheetFormatPr defaultRowHeight="18" customHeight="1" x14ac:dyDescent="0.25"/>
  <cols>
    <col min="1" max="1" width="38.140625" customWidth="1"/>
    <col min="2" max="2" width="65.7109375" customWidth="1"/>
    <col min="3" max="5" width="8" hidden="1"/>
    <col min="6" max="6" width="18.7109375" customWidth="1"/>
    <col min="7" max="7" width="18.140625" customWidth="1"/>
  </cols>
  <sheetData>
    <row r="1" spans="1:7" ht="90" customHeight="1" x14ac:dyDescent="0.25">
      <c r="F1" s="35" t="s">
        <v>56</v>
      </c>
      <c r="G1" s="35"/>
    </row>
    <row r="3" spans="1:7" ht="36.75" customHeight="1" x14ac:dyDescent="0.25">
      <c r="A3" s="36" t="s">
        <v>37</v>
      </c>
      <c r="B3" s="36"/>
      <c r="C3" s="36"/>
      <c r="D3" s="36"/>
      <c r="E3" s="36"/>
      <c r="F3" s="36"/>
    </row>
    <row r="4" spans="1:7" ht="15" x14ac:dyDescent="0.25"/>
    <row r="5" spans="1:7" ht="34.5" customHeight="1" x14ac:dyDescent="0.25">
      <c r="D5" s="1"/>
      <c r="E5" s="1"/>
      <c r="G5" s="31" t="s">
        <v>52</v>
      </c>
    </row>
    <row r="6" spans="1:7" ht="15" customHeight="1" x14ac:dyDescent="0.25">
      <c r="A6" s="33" t="s">
        <v>1</v>
      </c>
      <c r="B6" s="37" t="s">
        <v>28</v>
      </c>
      <c r="C6" s="33" t="s">
        <v>8</v>
      </c>
      <c r="D6" s="33" t="s">
        <v>0</v>
      </c>
      <c r="E6" s="33" t="s">
        <v>7</v>
      </c>
      <c r="F6" s="38" t="s">
        <v>27</v>
      </c>
      <c r="G6" s="38" t="s">
        <v>38</v>
      </c>
    </row>
    <row r="7" spans="1:7" ht="15" customHeight="1" x14ac:dyDescent="0.25">
      <c r="A7" s="33"/>
      <c r="B7" s="33"/>
      <c r="C7" s="33"/>
      <c r="D7" s="33"/>
      <c r="E7" s="33"/>
      <c r="F7" s="34"/>
      <c r="G7" s="34"/>
    </row>
    <row r="8" spans="1:7" ht="40.5" customHeight="1" x14ac:dyDescent="0.25">
      <c r="A8" s="33"/>
      <c r="B8" s="33"/>
      <c r="C8" s="33"/>
      <c r="D8" s="33"/>
      <c r="E8" s="33"/>
      <c r="F8" s="34"/>
      <c r="G8" s="34"/>
    </row>
    <row r="9" spans="1:7" ht="18.399999999999999" hidden="1" customHeight="1" x14ac:dyDescent="0.25">
      <c r="A9" s="2" t="s">
        <v>4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26</v>
      </c>
    </row>
    <row r="10" spans="1:7" ht="31.5" customHeight="1" x14ac:dyDescent="0.3">
      <c r="A10" s="8" t="s">
        <v>14</v>
      </c>
      <c r="B10" s="7" t="s">
        <v>15</v>
      </c>
      <c r="C10" s="8" t="s">
        <v>10</v>
      </c>
      <c r="D10" s="8" t="s">
        <v>11</v>
      </c>
      <c r="E10" s="7" t="s">
        <v>15</v>
      </c>
      <c r="F10" s="9">
        <f>F11</f>
        <v>10362120</v>
      </c>
      <c r="G10" s="9">
        <f>G11</f>
        <v>10685620</v>
      </c>
    </row>
    <row r="11" spans="1:7" ht="57" customHeight="1" x14ac:dyDescent="0.25">
      <c r="A11" s="3" t="s">
        <v>16</v>
      </c>
      <c r="B11" s="10" t="s">
        <v>17</v>
      </c>
      <c r="C11" s="3" t="s">
        <v>10</v>
      </c>
      <c r="D11" s="3" t="s">
        <v>11</v>
      </c>
      <c r="E11" s="10" t="s">
        <v>17</v>
      </c>
      <c r="F11" s="11">
        <f>F12+F16+F18</f>
        <v>10362120</v>
      </c>
      <c r="G11" s="11">
        <f>G12+G16+G18</f>
        <v>10685620</v>
      </c>
    </row>
    <row r="12" spans="1:7" s="18" customFormat="1" ht="29.25" customHeight="1" x14ac:dyDescent="0.25">
      <c r="A12" s="19" t="s">
        <v>31</v>
      </c>
      <c r="B12" s="16" t="s">
        <v>18</v>
      </c>
      <c r="C12" s="15" t="s">
        <v>12</v>
      </c>
      <c r="D12" s="15" t="s">
        <v>13</v>
      </c>
      <c r="E12" s="16" t="s">
        <v>18</v>
      </c>
      <c r="F12" s="17">
        <f>F13</f>
        <v>9398300</v>
      </c>
      <c r="G12" s="17">
        <f>G13</f>
        <v>9776100</v>
      </c>
    </row>
    <row r="13" spans="1:7" ht="29.25" customHeight="1" x14ac:dyDescent="0.25">
      <c r="A13" s="5" t="s">
        <v>40</v>
      </c>
      <c r="B13" s="4" t="s">
        <v>19</v>
      </c>
      <c r="C13" s="5" t="s">
        <v>12</v>
      </c>
      <c r="D13" s="5" t="s">
        <v>13</v>
      </c>
      <c r="E13" s="4" t="s">
        <v>19</v>
      </c>
      <c r="F13" s="6">
        <f>F14+F15</f>
        <v>9398300</v>
      </c>
      <c r="G13" s="6">
        <f>G14+G15</f>
        <v>9776100</v>
      </c>
    </row>
    <row r="14" spans="1:7" ht="33.75" customHeight="1" x14ac:dyDescent="0.25">
      <c r="A14" s="5" t="s">
        <v>41</v>
      </c>
      <c r="B14" s="20" t="s">
        <v>29</v>
      </c>
      <c r="C14" s="5" t="s">
        <v>12</v>
      </c>
      <c r="D14" s="5" t="s">
        <v>13</v>
      </c>
      <c r="E14" s="4" t="s">
        <v>20</v>
      </c>
      <c r="F14" s="6">
        <v>8714300</v>
      </c>
      <c r="G14" s="6">
        <v>9064500</v>
      </c>
    </row>
    <row r="15" spans="1:7" ht="33.75" customHeight="1" x14ac:dyDescent="0.25">
      <c r="A15" s="5" t="s">
        <v>41</v>
      </c>
      <c r="B15" s="20" t="s">
        <v>30</v>
      </c>
      <c r="C15" s="5" t="s">
        <v>12</v>
      </c>
      <c r="D15" s="5" t="s">
        <v>13</v>
      </c>
      <c r="E15" s="4" t="s">
        <v>20</v>
      </c>
      <c r="F15" s="6">
        <v>684000</v>
      </c>
      <c r="G15" s="6">
        <v>711600</v>
      </c>
    </row>
    <row r="16" spans="1:7" ht="39" customHeight="1" x14ac:dyDescent="0.25">
      <c r="A16" s="12" t="s">
        <v>42</v>
      </c>
      <c r="B16" s="21" t="s">
        <v>43</v>
      </c>
      <c r="C16" s="12"/>
      <c r="D16" s="12"/>
      <c r="E16" s="13"/>
      <c r="F16" s="14">
        <f>F17</f>
        <v>807300</v>
      </c>
      <c r="G16" s="29">
        <f>G17</f>
        <v>753000</v>
      </c>
    </row>
    <row r="17" spans="1:7" ht="39" customHeight="1" x14ac:dyDescent="0.25">
      <c r="A17" s="26" t="s">
        <v>46</v>
      </c>
      <c r="B17" s="20" t="s">
        <v>49</v>
      </c>
      <c r="C17" s="26"/>
      <c r="D17" s="26"/>
      <c r="E17" s="20"/>
      <c r="F17" s="27">
        <v>807300</v>
      </c>
      <c r="G17" s="30">
        <v>753000</v>
      </c>
    </row>
    <row r="18" spans="1:7" s="18" customFormat="1" ht="33.75" customHeight="1" x14ac:dyDescent="0.25">
      <c r="A18" s="19" t="s">
        <v>32</v>
      </c>
      <c r="B18" s="16" t="s">
        <v>21</v>
      </c>
      <c r="C18" s="15" t="s">
        <v>12</v>
      </c>
      <c r="D18" s="15" t="s">
        <v>13</v>
      </c>
      <c r="E18" s="16" t="s">
        <v>21</v>
      </c>
      <c r="F18" s="17">
        <f>F19+F21</f>
        <v>156520</v>
      </c>
      <c r="G18" s="17">
        <f>G19+G21</f>
        <v>156520</v>
      </c>
    </row>
    <row r="19" spans="1:7" ht="33.75" customHeight="1" x14ac:dyDescent="0.25">
      <c r="A19" s="5" t="s">
        <v>33</v>
      </c>
      <c r="B19" s="4" t="s">
        <v>22</v>
      </c>
      <c r="C19" s="5" t="s">
        <v>12</v>
      </c>
      <c r="D19" s="5" t="s">
        <v>13</v>
      </c>
      <c r="E19" s="4" t="s">
        <v>22</v>
      </c>
      <c r="F19" s="6">
        <f>F20</f>
        <v>3520</v>
      </c>
      <c r="G19" s="6">
        <f>G20</f>
        <v>3520</v>
      </c>
    </row>
    <row r="20" spans="1:7" ht="35.25" customHeight="1" x14ac:dyDescent="0.25">
      <c r="A20" s="5" t="s">
        <v>36</v>
      </c>
      <c r="B20" s="4" t="s">
        <v>23</v>
      </c>
      <c r="C20" s="5" t="s">
        <v>12</v>
      </c>
      <c r="D20" s="5" t="s">
        <v>13</v>
      </c>
      <c r="E20" s="4" t="s">
        <v>23</v>
      </c>
      <c r="F20" s="6">
        <v>3520</v>
      </c>
      <c r="G20" s="6">
        <v>3520</v>
      </c>
    </row>
    <row r="21" spans="1:7" ht="39" customHeight="1" x14ac:dyDescent="0.25">
      <c r="A21" s="5" t="s">
        <v>35</v>
      </c>
      <c r="B21" s="4" t="s">
        <v>24</v>
      </c>
      <c r="C21" s="5" t="s">
        <v>12</v>
      </c>
      <c r="D21" s="5" t="s">
        <v>13</v>
      </c>
      <c r="E21" s="4" t="s">
        <v>24</v>
      </c>
      <c r="F21" s="6">
        <f>F22</f>
        <v>153000</v>
      </c>
      <c r="G21" s="6">
        <f>G22</f>
        <v>153000</v>
      </c>
    </row>
    <row r="22" spans="1:7" ht="47.45" customHeight="1" x14ac:dyDescent="0.25">
      <c r="A22" s="5" t="s">
        <v>34</v>
      </c>
      <c r="B22" s="4" t="s">
        <v>25</v>
      </c>
      <c r="C22" s="5" t="s">
        <v>12</v>
      </c>
      <c r="D22" s="5" t="s">
        <v>13</v>
      </c>
      <c r="E22" s="4" t="s">
        <v>25</v>
      </c>
      <c r="F22" s="6">
        <v>153000</v>
      </c>
      <c r="G22" s="6">
        <v>153000</v>
      </c>
    </row>
    <row r="23" spans="1:7" ht="15" x14ac:dyDescent="0.25"/>
  </sheetData>
  <mergeCells count="9">
    <mergeCell ref="F1:G1"/>
    <mergeCell ref="B6:B8"/>
    <mergeCell ref="C6:C8"/>
    <mergeCell ref="A3:F3"/>
    <mergeCell ref="A6:A8"/>
    <mergeCell ref="D6:D8"/>
    <mergeCell ref="E6:E8"/>
    <mergeCell ref="F6:F8"/>
    <mergeCell ref="G6:G8"/>
  </mergeCells>
  <pageMargins left="0.78740157480314965" right="0.39370078740157483" top="0.59055118110236227" bottom="0.39370078740157483" header="0.39370078740157483" footer="0.3937007874015748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2021</vt:lpstr>
      <vt:lpstr>2022-2023</vt:lpstr>
      <vt:lpstr>'2021'!Заголовки_для_печати</vt:lpstr>
      <vt:lpstr>'2022-2023'!Заголовки_для_печати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Microsoft Office</cp:lastModifiedBy>
  <cp:lastPrinted>2020-12-24T10:51:48Z</cp:lastPrinted>
  <dcterms:created xsi:type="dcterms:W3CDTF">2019-11-17T18:11:17Z</dcterms:created>
  <dcterms:modified xsi:type="dcterms:W3CDTF">2020-12-24T10:52:14Z</dcterms:modified>
</cp:coreProperties>
</file>