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activeTab="1"/>
  </bookViews>
  <sheets>
    <sheet name="2022" sheetId="1" r:id="rId1"/>
    <sheet name="2023-2024" sheetId="2" r:id="rId2"/>
  </sheets>
  <definedNames>
    <definedName name="_xlnm.Print_Titles" localSheetId="0">'2022'!$8:$8</definedName>
    <definedName name="_xlnm.Print_Titles" localSheetId="1">'2023-2024'!$8:$8</definedName>
  </definedNames>
  <calcPr calcId="145621"/>
</workbook>
</file>

<file path=xl/calcChain.xml><?xml version="1.0" encoding="utf-8"?>
<calcChain xmlns="http://schemas.openxmlformats.org/spreadsheetml/2006/main">
  <c r="AH9" i="1" l="1"/>
  <c r="AH21" i="1"/>
</calcChain>
</file>

<file path=xl/sharedStrings.xml><?xml version="1.0" encoding="utf-8"?>
<sst xmlns="http://schemas.openxmlformats.org/spreadsheetml/2006/main" count="395" uniqueCount="59">
  <si>
    <t xml:space="preserve"> (руб.)</t>
  </si>
  <si>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</si>
  <si>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</si>
  <si>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</si>
  <si>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</si>
  <si>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</si>
  <si>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</si>
  <si>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</si>
  <si>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</si>
  <si>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</si>
  <si>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</si>
  <si>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</si>
  <si>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</si>
  <si>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</si>
  <si>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Всего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</si>
  <si>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</si>
  <si>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</si>
  <si>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</si>
  <si>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</si>
  <si>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</si>
  <si>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</si>
  <si>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</si>
  <si>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</si>
  <si>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</si>
  <si>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</si>
  <si>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</si>
  <si>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</si>
  <si>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</si>
  <si>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</si>
  <si>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</si>
  <si>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</si>
  <si>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</si>
  <si>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</si>
  <si>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</si>
  <si>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</si>
  <si>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</si>
  <si>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</si>
  <si>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</si>
  <si>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</si>
  <si>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</si>
  <si>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</si>
  <si>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ОБРАЗОВАНИЕ</t>
  </si>
  <si>
    <t>07</t>
  </si>
  <si>
    <t>Молодежная политика</t>
  </si>
  <si>
    <t>КУЛЬТУРА, КИНЕМАТОГРАФИЯ</t>
  </si>
  <si>
    <t>08</t>
  </si>
  <si>
    <t>Культура</t>
  </si>
  <si>
    <t>СОЦИАЛЬНАЯ ПОЛИТИКА</t>
  </si>
  <si>
    <t>Пенсионное обеспечение</t>
  </si>
  <si>
    <t>Приложение № 11</t>
  </si>
  <si>
    <r>
      <t xml:space="preserve"> к  решению Совета депутатов Серебрянского сельского поселения Лужского муниципального района от  </t>
    </r>
    <r>
      <rPr>
        <u/>
        <sz val="11"/>
        <rFont val="Times New Roman"/>
        <family val="1"/>
        <charset val="204"/>
      </rPr>
      <t xml:space="preserve">24 </t>
    </r>
    <r>
      <rPr>
        <sz val="11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 декабря</t>
    </r>
    <r>
      <rPr>
        <sz val="11"/>
        <rFont val="Times New Roman"/>
        <family val="1"/>
        <charset val="204"/>
      </rPr>
      <t xml:space="preserve">  2020 г. № </t>
    </r>
    <r>
      <rPr>
        <u/>
        <sz val="11"/>
        <rFont val="Times New Roman"/>
        <family val="1"/>
        <charset val="204"/>
      </rPr>
      <t>83</t>
    </r>
    <r>
      <rPr>
        <sz val="11"/>
        <rFont val="Times New Roman"/>
        <family val="1"/>
        <charset val="204"/>
      </rPr>
      <t xml:space="preserve">   ( в редакции решения № 129 от 06.12.2021г)       </t>
    </r>
  </si>
  <si>
    <t>РАСПРЕДЕЛЕНИЕ</t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</si>
  <si>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2022 год.</t>
  </si>
  <si>
    <r>
      <t xml:space="preserve"> к  решению Совета депутатов Серебрянского сельского поселения Лужского муниципального района от  </t>
    </r>
    <r>
      <rPr>
        <u/>
        <sz val="11"/>
        <rFont val="Times New Roman"/>
        <family val="1"/>
        <charset val="204"/>
      </rPr>
      <t xml:space="preserve">24 </t>
    </r>
    <r>
      <rPr>
        <sz val="11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 декабря</t>
    </r>
    <r>
      <rPr>
        <sz val="11"/>
        <rFont val="Times New Roman"/>
        <family val="1"/>
        <charset val="204"/>
      </rPr>
      <t xml:space="preserve">  2021 г. № 132   ( в редакции решения № 139 от 21.03.2022г)       </t>
    </r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</si>
  <si>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2023-2024 гоы.</t>
  </si>
  <si>
    <t>Сумма 2023г</t>
  </si>
  <si>
    <t>Сумма 2024г</t>
  </si>
  <si>
    <t>Приложение № 1</t>
  </si>
  <si>
    <t>Приложение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</si>
</sst>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0" x14ac:knownFonts="1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"/>
  <sheetViews>
    <sheetView showGridLines="0" workbookViewId="0">
      <selection activeCell="AH1" sqref="AH1:AJ1"/>
    </sheetView>
  </sheetViews>
  <sheetFormatPr defaultRowHeight="10.15" customHeight="1" x14ac:dyDescent="0.25"/>
  <cols>
    <col min="1" max="1" width="43.140625" customWidth="1"/>
    <col min="2" max="2" width="8" hidden="1"/>
    <col min="3" max="4" width="12.7109375" customWidth="1"/>
    <col min="5" max="33" width="8" hidden="1"/>
    <col min="34" max="34" width="26" customWidth="1"/>
    <col min="35" max="69" width="8" hidden="1"/>
  </cols>
  <sheetData>
    <row r="1" spans="1:69" ht="21.75" customHeight="1" x14ac:dyDescent="0.25">
      <c r="AH1" s="20" t="s">
        <v>57</v>
      </c>
      <c r="AI1" s="21"/>
      <c r="AJ1" s="21"/>
    </row>
    <row r="2" spans="1:69" ht="124.5" customHeight="1" x14ac:dyDescent="0.25">
      <c r="AH2" s="22" t="s">
        <v>53</v>
      </c>
      <c r="AI2" s="23"/>
      <c r="AJ2" s="23"/>
      <c r="AK2" s="23"/>
      <c r="AL2" s="23"/>
      <c r="AM2" s="23"/>
      <c r="AN2" s="23"/>
      <c r="AO2" s="23"/>
    </row>
    <row r="3" spans="1:69" ht="26.25" customHeight="1" x14ac:dyDescent="0.25">
      <c r="A3" s="16" t="s">
        <v>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</row>
    <row r="4" spans="1:69" ht="57.75" customHeight="1" x14ac:dyDescent="0.25">
      <c r="A4" s="24" t="s">
        <v>52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9.899999999999999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 t="s">
        <v>0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69" ht="15" x14ac:dyDescent="0.25">
      <c r="A6" s="15" t="s">
        <v>6</v>
      </c>
      <c r="B6" s="18" t="s">
        <v>7</v>
      </c>
      <c r="C6" s="18" t="s">
        <v>8</v>
      </c>
      <c r="D6" s="18" t="s">
        <v>9</v>
      </c>
      <c r="E6" s="18" t="s">
        <v>10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 t="s">
        <v>11</v>
      </c>
      <c r="U6" s="18" t="s">
        <v>12</v>
      </c>
      <c r="V6" s="18" t="s">
        <v>13</v>
      </c>
      <c r="W6" s="15" t="s">
        <v>6</v>
      </c>
      <c r="X6" s="15" t="s">
        <v>1</v>
      </c>
      <c r="Y6" s="15" t="s">
        <v>2</v>
      </c>
      <c r="Z6" s="15" t="s">
        <v>3</v>
      </c>
      <c r="AA6" s="15" t="s">
        <v>4</v>
      </c>
      <c r="AB6" s="15" t="s">
        <v>5</v>
      </c>
      <c r="AC6" s="15" t="s">
        <v>1</v>
      </c>
      <c r="AD6" s="15" t="s">
        <v>2</v>
      </c>
      <c r="AE6" s="15" t="s">
        <v>3</v>
      </c>
      <c r="AF6" s="15" t="s">
        <v>4</v>
      </c>
      <c r="AG6" s="15" t="s">
        <v>5</v>
      </c>
      <c r="AH6" s="15" t="s">
        <v>1</v>
      </c>
      <c r="AI6" s="15" t="s">
        <v>2</v>
      </c>
      <c r="AJ6" s="15" t="s">
        <v>3</v>
      </c>
      <c r="AK6" s="15" t="s">
        <v>4</v>
      </c>
      <c r="AL6" s="15" t="s">
        <v>5</v>
      </c>
      <c r="AM6" s="17" t="s">
        <v>1</v>
      </c>
      <c r="AN6" s="17" t="s">
        <v>2</v>
      </c>
      <c r="AO6" s="17" t="s">
        <v>3</v>
      </c>
      <c r="AP6" s="17" t="s">
        <v>4</v>
      </c>
      <c r="AQ6" s="17" t="s">
        <v>5</v>
      </c>
      <c r="AR6" s="17" t="s">
        <v>1</v>
      </c>
      <c r="AS6" s="17" t="s">
        <v>2</v>
      </c>
      <c r="AT6" s="17" t="s">
        <v>3</v>
      </c>
      <c r="AU6" s="17" t="s">
        <v>4</v>
      </c>
      <c r="AV6" s="17" t="s">
        <v>5</v>
      </c>
      <c r="AW6" s="17" t="s">
        <v>1</v>
      </c>
      <c r="AX6" s="17" t="s">
        <v>2</v>
      </c>
      <c r="AY6" s="17" t="s">
        <v>3</v>
      </c>
      <c r="AZ6" s="17" t="s">
        <v>4</v>
      </c>
      <c r="BA6" s="17" t="s">
        <v>5</v>
      </c>
      <c r="BB6" s="17" t="s">
        <v>1</v>
      </c>
      <c r="BC6" s="17" t="s">
        <v>2</v>
      </c>
      <c r="BD6" s="17" t="s">
        <v>3</v>
      </c>
      <c r="BE6" s="17" t="s">
        <v>4</v>
      </c>
      <c r="BF6" s="17" t="s">
        <v>5</v>
      </c>
      <c r="BG6" s="17" t="s">
        <v>1</v>
      </c>
      <c r="BH6" s="17" t="s">
        <v>2</v>
      </c>
      <c r="BI6" s="17" t="s">
        <v>3</v>
      </c>
      <c r="BJ6" s="17" t="s">
        <v>4</v>
      </c>
      <c r="BK6" s="17" t="s">
        <v>5</v>
      </c>
      <c r="BL6" s="17" t="s">
        <v>1</v>
      </c>
      <c r="BM6" s="17" t="s">
        <v>2</v>
      </c>
      <c r="BN6" s="17" t="s">
        <v>3</v>
      </c>
      <c r="BO6" s="17" t="s">
        <v>4</v>
      </c>
      <c r="BP6" s="17" t="s">
        <v>5</v>
      </c>
      <c r="BQ6" s="15" t="s">
        <v>6</v>
      </c>
    </row>
    <row r="7" spans="1:69" ht="15" x14ac:dyDescent="0.25">
      <c r="A7" s="15"/>
      <c r="B7" s="18"/>
      <c r="C7" s="18" t="s">
        <v>8</v>
      </c>
      <c r="D7" s="18" t="s">
        <v>9</v>
      </c>
      <c r="E7" s="18"/>
      <c r="F7" s="18" t="s">
        <v>10</v>
      </c>
      <c r="G7" s="18" t="s">
        <v>10</v>
      </c>
      <c r="H7" s="18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8" t="s">
        <v>10</v>
      </c>
      <c r="N7" s="18" t="s">
        <v>10</v>
      </c>
      <c r="O7" s="18" t="s">
        <v>10</v>
      </c>
      <c r="P7" s="18" t="s">
        <v>10</v>
      </c>
      <c r="Q7" s="18" t="s">
        <v>10</v>
      </c>
      <c r="R7" s="18" t="s">
        <v>10</v>
      </c>
      <c r="S7" s="18" t="s">
        <v>10</v>
      </c>
      <c r="T7" s="18"/>
      <c r="U7" s="18"/>
      <c r="V7" s="18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5"/>
    </row>
    <row r="8" spans="1:69" ht="15" hidden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7.100000000000001" customHeight="1" x14ac:dyDescent="0.25">
      <c r="A9" s="7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7" t="s">
        <v>14</v>
      </c>
      <c r="X9" s="9">
        <v>21010620</v>
      </c>
      <c r="Y9" s="9">
        <v>149100</v>
      </c>
      <c r="Z9" s="9">
        <v>4693620</v>
      </c>
      <c r="AA9" s="9"/>
      <c r="AB9" s="9">
        <v>1219073.33</v>
      </c>
      <c r="AC9" s="9">
        <v>3261163.01</v>
      </c>
      <c r="AD9" s="9"/>
      <c r="AE9" s="9">
        <v>3244775.26</v>
      </c>
      <c r="AF9" s="9"/>
      <c r="AG9" s="9">
        <v>157775.5</v>
      </c>
      <c r="AH9" s="9">
        <f>AH10+AH14+AH16+AH18+AH21+AH25+AH27+AH29</f>
        <v>22633007.629999999</v>
      </c>
      <c r="AI9" s="9">
        <v>149100</v>
      </c>
      <c r="AJ9" s="9">
        <v>7938395.2599999998</v>
      </c>
      <c r="AK9" s="9"/>
      <c r="AL9" s="9">
        <v>1376848.83</v>
      </c>
      <c r="AM9" s="9">
        <v>16773220</v>
      </c>
      <c r="AN9" s="9">
        <v>154100</v>
      </c>
      <c r="AO9" s="9">
        <v>756520</v>
      </c>
      <c r="AP9" s="9"/>
      <c r="AQ9" s="9">
        <v>984200</v>
      </c>
      <c r="AR9" s="9">
        <v>10000000</v>
      </c>
      <c r="AS9" s="9"/>
      <c r="AT9" s="9">
        <v>10000000</v>
      </c>
      <c r="AU9" s="9"/>
      <c r="AV9" s="9">
        <v>1200000</v>
      </c>
      <c r="AW9" s="9">
        <v>26773220</v>
      </c>
      <c r="AX9" s="9">
        <v>154100</v>
      </c>
      <c r="AY9" s="9">
        <v>10756520</v>
      </c>
      <c r="AZ9" s="9"/>
      <c r="BA9" s="9">
        <v>2184200</v>
      </c>
      <c r="BB9" s="9">
        <v>16884320</v>
      </c>
      <c r="BC9" s="9">
        <v>159300</v>
      </c>
      <c r="BD9" s="9">
        <v>694220</v>
      </c>
      <c r="BE9" s="9"/>
      <c r="BF9" s="9">
        <v>984200</v>
      </c>
      <c r="BG9" s="9"/>
      <c r="BH9" s="9"/>
      <c r="BI9" s="9"/>
      <c r="BJ9" s="9"/>
      <c r="BK9" s="9"/>
      <c r="BL9" s="9">
        <v>16884320</v>
      </c>
      <c r="BM9" s="9">
        <v>159300</v>
      </c>
      <c r="BN9" s="9">
        <v>694220</v>
      </c>
      <c r="BO9" s="9"/>
      <c r="BP9" s="9">
        <v>984200</v>
      </c>
      <c r="BQ9" s="7" t="s">
        <v>14</v>
      </c>
    </row>
    <row r="10" spans="1:69" ht="34.15" customHeight="1" x14ac:dyDescent="0.25">
      <c r="A10" s="10" t="s">
        <v>15</v>
      </c>
      <c r="B10" s="6"/>
      <c r="C10" s="6" t="s">
        <v>16</v>
      </c>
      <c r="D10" s="6" t="s">
        <v>17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10" t="s">
        <v>15</v>
      </c>
      <c r="X10" s="9">
        <v>7586318.8499999996</v>
      </c>
      <c r="Y10" s="9"/>
      <c r="Z10" s="9">
        <v>3520</v>
      </c>
      <c r="AA10" s="9"/>
      <c r="AB10" s="9"/>
      <c r="AC10" s="9">
        <v>-163789.75</v>
      </c>
      <c r="AD10" s="9"/>
      <c r="AE10" s="9"/>
      <c r="AF10" s="9"/>
      <c r="AG10" s="9"/>
      <c r="AH10" s="9">
        <v>7422529.0999999996</v>
      </c>
      <c r="AI10" s="9"/>
      <c r="AJ10" s="9">
        <v>3520</v>
      </c>
      <c r="AK10" s="9"/>
      <c r="AL10" s="9"/>
      <c r="AM10" s="9">
        <v>6537040</v>
      </c>
      <c r="AN10" s="9"/>
      <c r="AO10" s="9">
        <v>3520</v>
      </c>
      <c r="AP10" s="9"/>
      <c r="AQ10" s="9"/>
      <c r="AR10" s="9">
        <v>-1200000</v>
      </c>
      <c r="AS10" s="9"/>
      <c r="AT10" s="9"/>
      <c r="AU10" s="9"/>
      <c r="AV10" s="9"/>
      <c r="AW10" s="9">
        <v>5337040</v>
      </c>
      <c r="AX10" s="9"/>
      <c r="AY10" s="9">
        <v>3520</v>
      </c>
      <c r="AZ10" s="9"/>
      <c r="BA10" s="9"/>
      <c r="BB10" s="9">
        <v>6306948.6500000004</v>
      </c>
      <c r="BC10" s="9"/>
      <c r="BD10" s="9">
        <v>3520</v>
      </c>
      <c r="BE10" s="9"/>
      <c r="BF10" s="9"/>
      <c r="BG10" s="9"/>
      <c r="BH10" s="9"/>
      <c r="BI10" s="9"/>
      <c r="BJ10" s="9"/>
      <c r="BK10" s="9"/>
      <c r="BL10" s="9">
        <v>6306948.6500000004</v>
      </c>
      <c r="BM10" s="9"/>
      <c r="BN10" s="9">
        <v>3520</v>
      </c>
      <c r="BO10" s="9"/>
      <c r="BP10" s="9"/>
      <c r="BQ10" s="10" t="s">
        <v>15</v>
      </c>
    </row>
    <row r="11" spans="1:69" ht="102.6" customHeight="1" x14ac:dyDescent="0.25">
      <c r="A11" s="11" t="s">
        <v>18</v>
      </c>
      <c r="B11" s="12"/>
      <c r="C11" s="12" t="s">
        <v>16</v>
      </c>
      <c r="D11" s="12" t="s">
        <v>19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1" t="s">
        <v>18</v>
      </c>
      <c r="X11" s="14">
        <v>7473598.8499999996</v>
      </c>
      <c r="Y11" s="14"/>
      <c r="Z11" s="14">
        <v>3520</v>
      </c>
      <c r="AA11" s="14"/>
      <c r="AB11" s="14"/>
      <c r="AC11" s="14">
        <v>-75109.75</v>
      </c>
      <c r="AD11" s="14"/>
      <c r="AE11" s="14"/>
      <c r="AF11" s="14"/>
      <c r="AG11" s="14"/>
      <c r="AH11" s="14">
        <v>7398489.0999999996</v>
      </c>
      <c r="AI11" s="14"/>
      <c r="AJ11" s="14">
        <v>3520</v>
      </c>
      <c r="AK11" s="14"/>
      <c r="AL11" s="14"/>
      <c r="AM11" s="14">
        <v>6424320</v>
      </c>
      <c r="AN11" s="14"/>
      <c r="AO11" s="14">
        <v>3520</v>
      </c>
      <c r="AP11" s="14"/>
      <c r="AQ11" s="14"/>
      <c r="AR11" s="14">
        <v>-1200000</v>
      </c>
      <c r="AS11" s="14"/>
      <c r="AT11" s="14"/>
      <c r="AU11" s="14"/>
      <c r="AV11" s="14"/>
      <c r="AW11" s="14">
        <v>5224320</v>
      </c>
      <c r="AX11" s="14"/>
      <c r="AY11" s="14">
        <v>3520</v>
      </c>
      <c r="AZ11" s="14"/>
      <c r="BA11" s="14"/>
      <c r="BB11" s="14">
        <v>6194228.6500000004</v>
      </c>
      <c r="BC11" s="14"/>
      <c r="BD11" s="14">
        <v>3520</v>
      </c>
      <c r="BE11" s="14"/>
      <c r="BF11" s="14"/>
      <c r="BG11" s="14"/>
      <c r="BH11" s="14"/>
      <c r="BI11" s="14"/>
      <c r="BJ11" s="14"/>
      <c r="BK11" s="14"/>
      <c r="BL11" s="14">
        <v>6194228.6500000004</v>
      </c>
      <c r="BM11" s="14"/>
      <c r="BN11" s="14">
        <v>3520</v>
      </c>
      <c r="BO11" s="14"/>
      <c r="BP11" s="14"/>
      <c r="BQ11" s="11" t="s">
        <v>18</v>
      </c>
    </row>
    <row r="12" spans="1:69" ht="17.100000000000001" customHeight="1" x14ac:dyDescent="0.25">
      <c r="A12" s="11" t="s">
        <v>20</v>
      </c>
      <c r="B12" s="12"/>
      <c r="C12" s="12" t="s">
        <v>16</v>
      </c>
      <c r="D12" s="12" t="s">
        <v>21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  <c r="W12" s="11" t="s">
        <v>20</v>
      </c>
      <c r="X12" s="14">
        <v>10000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>
        <v>10000</v>
      </c>
      <c r="AI12" s="14"/>
      <c r="AJ12" s="14"/>
      <c r="AK12" s="14"/>
      <c r="AL12" s="14"/>
      <c r="AM12" s="14">
        <v>10000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>
        <v>10000</v>
      </c>
      <c r="AX12" s="14"/>
      <c r="AY12" s="14"/>
      <c r="AZ12" s="14"/>
      <c r="BA12" s="14"/>
      <c r="BB12" s="14">
        <v>10000</v>
      </c>
      <c r="BC12" s="14"/>
      <c r="BD12" s="14"/>
      <c r="BE12" s="14"/>
      <c r="BF12" s="14"/>
      <c r="BG12" s="14"/>
      <c r="BH12" s="14"/>
      <c r="BI12" s="14"/>
      <c r="BJ12" s="14"/>
      <c r="BK12" s="14"/>
      <c r="BL12" s="14">
        <v>10000</v>
      </c>
      <c r="BM12" s="14"/>
      <c r="BN12" s="14"/>
      <c r="BO12" s="14"/>
      <c r="BP12" s="14"/>
      <c r="BQ12" s="11" t="s">
        <v>20</v>
      </c>
    </row>
    <row r="13" spans="1:69" ht="34.15" customHeight="1" x14ac:dyDescent="0.25">
      <c r="A13" s="11" t="s">
        <v>22</v>
      </c>
      <c r="B13" s="12"/>
      <c r="C13" s="12" t="s">
        <v>16</v>
      </c>
      <c r="D13" s="12" t="s">
        <v>23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3"/>
      <c r="W13" s="11" t="s">
        <v>22</v>
      </c>
      <c r="X13" s="14">
        <v>102720</v>
      </c>
      <c r="Y13" s="14"/>
      <c r="Z13" s="14"/>
      <c r="AA13" s="14"/>
      <c r="AB13" s="14"/>
      <c r="AC13" s="14">
        <v>-88680</v>
      </c>
      <c r="AD13" s="14"/>
      <c r="AE13" s="14"/>
      <c r="AF13" s="14"/>
      <c r="AG13" s="14"/>
      <c r="AH13" s="14">
        <v>14040</v>
      </c>
      <c r="AI13" s="14"/>
      <c r="AJ13" s="14"/>
      <c r="AK13" s="14"/>
      <c r="AL13" s="14"/>
      <c r="AM13" s="14">
        <v>102720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>
        <v>102720</v>
      </c>
      <c r="AX13" s="14"/>
      <c r="AY13" s="14"/>
      <c r="AZ13" s="14"/>
      <c r="BA13" s="14"/>
      <c r="BB13" s="14">
        <v>102720</v>
      </c>
      <c r="BC13" s="14"/>
      <c r="BD13" s="14"/>
      <c r="BE13" s="14"/>
      <c r="BF13" s="14"/>
      <c r="BG13" s="14"/>
      <c r="BH13" s="14"/>
      <c r="BI13" s="14"/>
      <c r="BJ13" s="14"/>
      <c r="BK13" s="14"/>
      <c r="BL13" s="14">
        <v>102720</v>
      </c>
      <c r="BM13" s="14"/>
      <c r="BN13" s="14"/>
      <c r="BO13" s="14"/>
      <c r="BP13" s="14"/>
      <c r="BQ13" s="11" t="s">
        <v>22</v>
      </c>
    </row>
    <row r="14" spans="1:69" ht="17.100000000000001" customHeight="1" x14ac:dyDescent="0.25">
      <c r="A14" s="10" t="s">
        <v>24</v>
      </c>
      <c r="B14" s="6"/>
      <c r="C14" s="6" t="s">
        <v>25</v>
      </c>
      <c r="D14" s="6" t="s">
        <v>17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10" t="s">
        <v>24</v>
      </c>
      <c r="X14" s="9">
        <v>149100</v>
      </c>
      <c r="Y14" s="9">
        <v>149100</v>
      </c>
      <c r="Z14" s="9"/>
      <c r="AA14" s="9"/>
      <c r="AB14" s="9"/>
      <c r="AC14" s="9"/>
      <c r="AD14" s="9"/>
      <c r="AE14" s="9"/>
      <c r="AF14" s="9"/>
      <c r="AG14" s="9"/>
      <c r="AH14" s="9">
        <v>149100</v>
      </c>
      <c r="AI14" s="9">
        <v>149100</v>
      </c>
      <c r="AJ14" s="9"/>
      <c r="AK14" s="9"/>
      <c r="AL14" s="9"/>
      <c r="AM14" s="9">
        <v>154100</v>
      </c>
      <c r="AN14" s="9">
        <v>154100</v>
      </c>
      <c r="AO14" s="9"/>
      <c r="AP14" s="9"/>
      <c r="AQ14" s="9"/>
      <c r="AR14" s="9"/>
      <c r="AS14" s="9"/>
      <c r="AT14" s="9"/>
      <c r="AU14" s="9"/>
      <c r="AV14" s="9"/>
      <c r="AW14" s="9">
        <v>154100</v>
      </c>
      <c r="AX14" s="9">
        <v>154100</v>
      </c>
      <c r="AY14" s="9"/>
      <c r="AZ14" s="9"/>
      <c r="BA14" s="9"/>
      <c r="BB14" s="9">
        <v>159300</v>
      </c>
      <c r="BC14" s="9">
        <v>159300</v>
      </c>
      <c r="BD14" s="9"/>
      <c r="BE14" s="9"/>
      <c r="BF14" s="9"/>
      <c r="BG14" s="9"/>
      <c r="BH14" s="9"/>
      <c r="BI14" s="9"/>
      <c r="BJ14" s="9"/>
      <c r="BK14" s="9"/>
      <c r="BL14" s="9">
        <v>159300</v>
      </c>
      <c r="BM14" s="9">
        <v>159300</v>
      </c>
      <c r="BN14" s="9"/>
      <c r="BO14" s="9"/>
      <c r="BP14" s="9"/>
      <c r="BQ14" s="10" t="s">
        <v>24</v>
      </c>
    </row>
    <row r="15" spans="1:69" ht="34.15" customHeight="1" x14ac:dyDescent="0.25">
      <c r="A15" s="11" t="s">
        <v>26</v>
      </c>
      <c r="B15" s="12"/>
      <c r="C15" s="12" t="s">
        <v>25</v>
      </c>
      <c r="D15" s="12" t="s">
        <v>27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/>
      <c r="W15" s="11" t="s">
        <v>26</v>
      </c>
      <c r="X15" s="14">
        <v>149100</v>
      </c>
      <c r="Y15" s="14">
        <v>149100</v>
      </c>
      <c r="Z15" s="14"/>
      <c r="AA15" s="14"/>
      <c r="AB15" s="14"/>
      <c r="AC15" s="14"/>
      <c r="AD15" s="14"/>
      <c r="AE15" s="14"/>
      <c r="AF15" s="14"/>
      <c r="AG15" s="14"/>
      <c r="AH15" s="14">
        <v>149100</v>
      </c>
      <c r="AI15" s="14">
        <v>149100</v>
      </c>
      <c r="AJ15" s="14"/>
      <c r="AK15" s="14"/>
      <c r="AL15" s="14"/>
      <c r="AM15" s="14">
        <v>154100</v>
      </c>
      <c r="AN15" s="14">
        <v>154100</v>
      </c>
      <c r="AO15" s="14"/>
      <c r="AP15" s="14"/>
      <c r="AQ15" s="14"/>
      <c r="AR15" s="14"/>
      <c r="AS15" s="14"/>
      <c r="AT15" s="14"/>
      <c r="AU15" s="14"/>
      <c r="AV15" s="14"/>
      <c r="AW15" s="14">
        <v>154100</v>
      </c>
      <c r="AX15" s="14">
        <v>154100</v>
      </c>
      <c r="AY15" s="14"/>
      <c r="AZ15" s="14"/>
      <c r="BA15" s="14"/>
      <c r="BB15" s="14">
        <v>159300</v>
      </c>
      <c r="BC15" s="14">
        <v>159300</v>
      </c>
      <c r="BD15" s="14"/>
      <c r="BE15" s="14"/>
      <c r="BF15" s="14"/>
      <c r="BG15" s="14"/>
      <c r="BH15" s="14"/>
      <c r="BI15" s="14"/>
      <c r="BJ15" s="14"/>
      <c r="BK15" s="14"/>
      <c r="BL15" s="14">
        <v>159300</v>
      </c>
      <c r="BM15" s="14">
        <v>159300</v>
      </c>
      <c r="BN15" s="14"/>
      <c r="BO15" s="14"/>
      <c r="BP15" s="14"/>
      <c r="BQ15" s="11" t="s">
        <v>26</v>
      </c>
    </row>
    <row r="16" spans="1:69" ht="51.4" customHeight="1" x14ac:dyDescent="0.25">
      <c r="A16" s="10" t="s">
        <v>28</v>
      </c>
      <c r="B16" s="6"/>
      <c r="C16" s="6" t="s">
        <v>27</v>
      </c>
      <c r="D16" s="6" t="s">
        <v>17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10" t="s">
        <v>28</v>
      </c>
      <c r="X16" s="9">
        <v>605000</v>
      </c>
      <c r="Y16" s="9"/>
      <c r="Z16" s="9">
        <v>495614.33</v>
      </c>
      <c r="AA16" s="9"/>
      <c r="AB16" s="9">
        <v>49385.67</v>
      </c>
      <c r="AC16" s="9"/>
      <c r="AD16" s="9"/>
      <c r="AE16" s="9"/>
      <c r="AF16" s="9"/>
      <c r="AG16" s="9"/>
      <c r="AH16" s="9">
        <v>605000</v>
      </c>
      <c r="AI16" s="9"/>
      <c r="AJ16" s="9">
        <v>495614.33</v>
      </c>
      <c r="AK16" s="9"/>
      <c r="AL16" s="9">
        <v>49385.67</v>
      </c>
      <c r="AM16" s="9">
        <v>40000</v>
      </c>
      <c r="AN16" s="9"/>
      <c r="AO16" s="9"/>
      <c r="AP16" s="9"/>
      <c r="AQ16" s="9"/>
      <c r="AR16" s="9"/>
      <c r="AS16" s="9"/>
      <c r="AT16" s="9"/>
      <c r="AU16" s="9"/>
      <c r="AV16" s="9"/>
      <c r="AW16" s="9">
        <v>40000</v>
      </c>
      <c r="AX16" s="9"/>
      <c r="AY16" s="9"/>
      <c r="AZ16" s="9"/>
      <c r="BA16" s="9"/>
      <c r="BB16" s="9">
        <v>259791.35</v>
      </c>
      <c r="BC16" s="9"/>
      <c r="BD16" s="9"/>
      <c r="BE16" s="9"/>
      <c r="BF16" s="9"/>
      <c r="BG16" s="9"/>
      <c r="BH16" s="9"/>
      <c r="BI16" s="9"/>
      <c r="BJ16" s="9"/>
      <c r="BK16" s="9"/>
      <c r="BL16" s="9">
        <v>259791.35</v>
      </c>
      <c r="BM16" s="9"/>
      <c r="BN16" s="9"/>
      <c r="BO16" s="9"/>
      <c r="BP16" s="9"/>
      <c r="BQ16" s="10" t="s">
        <v>28</v>
      </c>
    </row>
    <row r="17" spans="1:69" ht="68.45" customHeight="1" x14ac:dyDescent="0.25">
      <c r="A17" s="11" t="s">
        <v>29</v>
      </c>
      <c r="B17" s="12"/>
      <c r="C17" s="12" t="s">
        <v>27</v>
      </c>
      <c r="D17" s="12" t="s">
        <v>30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1" t="s">
        <v>29</v>
      </c>
      <c r="X17" s="14">
        <v>605000</v>
      </c>
      <c r="Y17" s="14"/>
      <c r="Z17" s="14">
        <v>495614.33</v>
      </c>
      <c r="AA17" s="14"/>
      <c r="AB17" s="14">
        <v>49385.67</v>
      </c>
      <c r="AC17" s="14"/>
      <c r="AD17" s="14"/>
      <c r="AE17" s="14"/>
      <c r="AF17" s="14"/>
      <c r="AG17" s="14"/>
      <c r="AH17" s="14">
        <v>605000</v>
      </c>
      <c r="AI17" s="14"/>
      <c r="AJ17" s="14">
        <v>495614.33</v>
      </c>
      <c r="AK17" s="14"/>
      <c r="AL17" s="14">
        <v>49385.67</v>
      </c>
      <c r="AM17" s="14">
        <v>40000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>
        <v>40000</v>
      </c>
      <c r="AX17" s="14"/>
      <c r="AY17" s="14"/>
      <c r="AZ17" s="14"/>
      <c r="BA17" s="14"/>
      <c r="BB17" s="14">
        <v>259791.35</v>
      </c>
      <c r="BC17" s="14"/>
      <c r="BD17" s="14"/>
      <c r="BE17" s="14"/>
      <c r="BF17" s="14"/>
      <c r="BG17" s="14"/>
      <c r="BH17" s="14"/>
      <c r="BI17" s="14"/>
      <c r="BJ17" s="14"/>
      <c r="BK17" s="14"/>
      <c r="BL17" s="14">
        <v>259791.35</v>
      </c>
      <c r="BM17" s="14"/>
      <c r="BN17" s="14"/>
      <c r="BO17" s="14"/>
      <c r="BP17" s="14"/>
      <c r="BQ17" s="11" t="s">
        <v>29</v>
      </c>
    </row>
    <row r="18" spans="1:69" ht="17.100000000000001" customHeight="1" x14ac:dyDescent="0.25">
      <c r="A18" s="10" t="s">
        <v>31</v>
      </c>
      <c r="B18" s="6"/>
      <c r="C18" s="6" t="s">
        <v>19</v>
      </c>
      <c r="D18" s="6" t="s">
        <v>17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10" t="s">
        <v>31</v>
      </c>
      <c r="X18" s="9">
        <v>3498393.25</v>
      </c>
      <c r="Y18" s="9"/>
      <c r="Z18" s="9">
        <v>1620965.76</v>
      </c>
      <c r="AA18" s="9"/>
      <c r="AB18" s="9">
        <v>121789.67</v>
      </c>
      <c r="AC18" s="9">
        <v>-113111</v>
      </c>
      <c r="AD18" s="9"/>
      <c r="AE18" s="9"/>
      <c r="AF18" s="9"/>
      <c r="AG18" s="9"/>
      <c r="AH18" s="9">
        <v>3385282.25</v>
      </c>
      <c r="AI18" s="9"/>
      <c r="AJ18" s="9">
        <v>1620965.76</v>
      </c>
      <c r="AK18" s="9"/>
      <c r="AL18" s="9">
        <v>121789.67</v>
      </c>
      <c r="AM18" s="9">
        <v>1936500</v>
      </c>
      <c r="AN18" s="9"/>
      <c r="AO18" s="9"/>
      <c r="AP18" s="9"/>
      <c r="AQ18" s="9"/>
      <c r="AR18" s="9"/>
      <c r="AS18" s="9"/>
      <c r="AT18" s="9"/>
      <c r="AU18" s="9"/>
      <c r="AV18" s="9"/>
      <c r="AW18" s="9">
        <v>1936500</v>
      </c>
      <c r="AX18" s="9"/>
      <c r="AY18" s="9"/>
      <c r="AZ18" s="9"/>
      <c r="BA18" s="9"/>
      <c r="BB18" s="9">
        <v>2104000</v>
      </c>
      <c r="BC18" s="9"/>
      <c r="BD18" s="9"/>
      <c r="BE18" s="9"/>
      <c r="BF18" s="9"/>
      <c r="BG18" s="9"/>
      <c r="BH18" s="9"/>
      <c r="BI18" s="9"/>
      <c r="BJ18" s="9"/>
      <c r="BK18" s="9"/>
      <c r="BL18" s="9">
        <v>2104000</v>
      </c>
      <c r="BM18" s="9"/>
      <c r="BN18" s="9"/>
      <c r="BO18" s="9"/>
      <c r="BP18" s="9"/>
      <c r="BQ18" s="10" t="s">
        <v>31</v>
      </c>
    </row>
    <row r="19" spans="1:69" ht="34.15" customHeight="1" x14ac:dyDescent="0.25">
      <c r="A19" s="11" t="s">
        <v>32</v>
      </c>
      <c r="B19" s="12"/>
      <c r="C19" s="12" t="s">
        <v>19</v>
      </c>
      <c r="D19" s="12" t="s">
        <v>33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3"/>
      <c r="W19" s="11" t="s">
        <v>32</v>
      </c>
      <c r="X19" s="14">
        <v>3364455.43</v>
      </c>
      <c r="Y19" s="14"/>
      <c r="Z19" s="14">
        <v>1620965.76</v>
      </c>
      <c r="AA19" s="14"/>
      <c r="AB19" s="14">
        <v>121789.67</v>
      </c>
      <c r="AC19" s="14">
        <v>-63111</v>
      </c>
      <c r="AD19" s="14"/>
      <c r="AE19" s="14"/>
      <c r="AF19" s="14"/>
      <c r="AG19" s="14"/>
      <c r="AH19" s="14">
        <v>3301344.43</v>
      </c>
      <c r="AI19" s="14"/>
      <c r="AJ19" s="14">
        <v>1620965.76</v>
      </c>
      <c r="AK19" s="14"/>
      <c r="AL19" s="14">
        <v>121789.67</v>
      </c>
      <c r="AM19" s="14">
        <v>1686500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>
        <v>1686500</v>
      </c>
      <c r="AX19" s="14"/>
      <c r="AY19" s="14"/>
      <c r="AZ19" s="14"/>
      <c r="BA19" s="14"/>
      <c r="BB19" s="14">
        <v>1754000</v>
      </c>
      <c r="BC19" s="14"/>
      <c r="BD19" s="14"/>
      <c r="BE19" s="14"/>
      <c r="BF19" s="14"/>
      <c r="BG19" s="14"/>
      <c r="BH19" s="14"/>
      <c r="BI19" s="14"/>
      <c r="BJ19" s="14"/>
      <c r="BK19" s="14"/>
      <c r="BL19" s="14">
        <v>1754000</v>
      </c>
      <c r="BM19" s="14"/>
      <c r="BN19" s="14"/>
      <c r="BO19" s="14"/>
      <c r="BP19" s="14"/>
      <c r="BQ19" s="11" t="s">
        <v>32</v>
      </c>
    </row>
    <row r="20" spans="1:69" ht="34.15" customHeight="1" x14ac:dyDescent="0.25">
      <c r="A20" s="11" t="s">
        <v>34</v>
      </c>
      <c r="B20" s="12"/>
      <c r="C20" s="12" t="s">
        <v>19</v>
      </c>
      <c r="D20" s="12" t="s">
        <v>35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11" t="s">
        <v>34</v>
      </c>
      <c r="X20" s="14">
        <v>133937.82</v>
      </c>
      <c r="Y20" s="14"/>
      <c r="Z20" s="14"/>
      <c r="AA20" s="14"/>
      <c r="AB20" s="14"/>
      <c r="AC20" s="14">
        <v>-50000</v>
      </c>
      <c r="AD20" s="14"/>
      <c r="AE20" s="14"/>
      <c r="AF20" s="14"/>
      <c r="AG20" s="14"/>
      <c r="AH20" s="14">
        <v>83937.82</v>
      </c>
      <c r="AI20" s="14"/>
      <c r="AJ20" s="14"/>
      <c r="AK20" s="14"/>
      <c r="AL20" s="14"/>
      <c r="AM20" s="14">
        <v>250000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>
        <v>250000</v>
      </c>
      <c r="AX20" s="14"/>
      <c r="AY20" s="14"/>
      <c r="AZ20" s="14"/>
      <c r="BA20" s="14"/>
      <c r="BB20" s="14">
        <v>350000</v>
      </c>
      <c r="BC20" s="14"/>
      <c r="BD20" s="14"/>
      <c r="BE20" s="14"/>
      <c r="BF20" s="14"/>
      <c r="BG20" s="14"/>
      <c r="BH20" s="14"/>
      <c r="BI20" s="14"/>
      <c r="BJ20" s="14"/>
      <c r="BK20" s="14"/>
      <c r="BL20" s="14">
        <v>350000</v>
      </c>
      <c r="BM20" s="14"/>
      <c r="BN20" s="14"/>
      <c r="BO20" s="14"/>
      <c r="BP20" s="14"/>
      <c r="BQ20" s="11" t="s">
        <v>34</v>
      </c>
    </row>
    <row r="21" spans="1:69" ht="34.15" customHeight="1" x14ac:dyDescent="0.25">
      <c r="A21" s="10" t="s">
        <v>36</v>
      </c>
      <c r="B21" s="6"/>
      <c r="C21" s="6" t="s">
        <v>37</v>
      </c>
      <c r="D21" s="6" t="s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10" t="s">
        <v>36</v>
      </c>
      <c r="X21" s="9">
        <v>3505327.9</v>
      </c>
      <c r="Y21" s="9"/>
      <c r="Z21" s="9">
        <v>1589319.91</v>
      </c>
      <c r="AA21" s="9"/>
      <c r="AB21" s="9">
        <v>63697.99</v>
      </c>
      <c r="AC21" s="9">
        <v>3538063.76</v>
      </c>
      <c r="AD21" s="9"/>
      <c r="AE21" s="9">
        <v>3244775.26</v>
      </c>
      <c r="AF21" s="9"/>
      <c r="AG21" s="9">
        <v>157775.5</v>
      </c>
      <c r="AH21" s="9">
        <f>AH22+AH23+AH24</f>
        <v>5404616.2799999993</v>
      </c>
      <c r="AI21" s="9"/>
      <c r="AJ21" s="9">
        <v>4834095.17</v>
      </c>
      <c r="AK21" s="9"/>
      <c r="AL21" s="9">
        <v>221473.49</v>
      </c>
      <c r="AM21" s="9">
        <v>3440000</v>
      </c>
      <c r="AN21" s="9"/>
      <c r="AO21" s="9">
        <v>753000</v>
      </c>
      <c r="AP21" s="9"/>
      <c r="AQ21" s="9"/>
      <c r="AR21" s="9">
        <v>11200000</v>
      </c>
      <c r="AS21" s="9"/>
      <c r="AT21" s="9">
        <v>10000000</v>
      </c>
      <c r="AU21" s="9"/>
      <c r="AV21" s="9">
        <v>1200000</v>
      </c>
      <c r="AW21" s="9">
        <v>14640000</v>
      </c>
      <c r="AX21" s="9"/>
      <c r="AY21" s="9">
        <v>10753000</v>
      </c>
      <c r="AZ21" s="9"/>
      <c r="BA21" s="9">
        <v>1200000</v>
      </c>
      <c r="BB21" s="9">
        <v>3327700</v>
      </c>
      <c r="BC21" s="9"/>
      <c r="BD21" s="9">
        <v>690700</v>
      </c>
      <c r="BE21" s="9"/>
      <c r="BF21" s="9"/>
      <c r="BG21" s="9"/>
      <c r="BH21" s="9"/>
      <c r="BI21" s="9"/>
      <c r="BJ21" s="9"/>
      <c r="BK21" s="9"/>
      <c r="BL21" s="9">
        <v>3327700</v>
      </c>
      <c r="BM21" s="9"/>
      <c r="BN21" s="9">
        <v>690700</v>
      </c>
      <c r="BO21" s="9"/>
      <c r="BP21" s="9"/>
      <c r="BQ21" s="10" t="s">
        <v>36</v>
      </c>
    </row>
    <row r="22" spans="1:69" ht="17.100000000000001" customHeight="1" x14ac:dyDescent="0.25">
      <c r="A22" s="11" t="s">
        <v>38</v>
      </c>
      <c r="B22" s="12"/>
      <c r="C22" s="12" t="s">
        <v>37</v>
      </c>
      <c r="D22" s="12" t="s">
        <v>16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/>
      <c r="W22" s="11" t="s">
        <v>38</v>
      </c>
      <c r="X22" s="14">
        <v>472000</v>
      </c>
      <c r="Y22" s="14"/>
      <c r="Z22" s="14"/>
      <c r="AA22" s="14"/>
      <c r="AB22" s="14"/>
      <c r="AC22" s="14">
        <v>3721063.76</v>
      </c>
      <c r="AD22" s="14"/>
      <c r="AE22" s="14">
        <v>3244775.26</v>
      </c>
      <c r="AF22" s="14"/>
      <c r="AG22" s="14">
        <v>32775.5</v>
      </c>
      <c r="AH22" s="14">
        <v>2554288.38</v>
      </c>
      <c r="AI22" s="14"/>
      <c r="AJ22" s="14">
        <v>3244775.26</v>
      </c>
      <c r="AK22" s="14"/>
      <c r="AL22" s="14">
        <v>32775.5</v>
      </c>
      <c r="AM22" s="14">
        <v>592000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>
        <v>592000</v>
      </c>
      <c r="AX22" s="14"/>
      <c r="AY22" s="14"/>
      <c r="AZ22" s="14"/>
      <c r="BA22" s="14"/>
      <c r="BB22" s="14">
        <v>592000</v>
      </c>
      <c r="BC22" s="14"/>
      <c r="BD22" s="14"/>
      <c r="BE22" s="14"/>
      <c r="BF22" s="14"/>
      <c r="BG22" s="14"/>
      <c r="BH22" s="14"/>
      <c r="BI22" s="14"/>
      <c r="BJ22" s="14"/>
      <c r="BK22" s="14"/>
      <c r="BL22" s="14">
        <v>592000</v>
      </c>
      <c r="BM22" s="14"/>
      <c r="BN22" s="14"/>
      <c r="BO22" s="14"/>
      <c r="BP22" s="14"/>
      <c r="BQ22" s="11" t="s">
        <v>38</v>
      </c>
    </row>
    <row r="23" spans="1:69" ht="17.100000000000001" customHeight="1" x14ac:dyDescent="0.25">
      <c r="A23" s="11" t="s">
        <v>39</v>
      </c>
      <c r="B23" s="12"/>
      <c r="C23" s="12" t="s">
        <v>37</v>
      </c>
      <c r="D23" s="12" t="s">
        <v>25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1" t="s">
        <v>39</v>
      </c>
      <c r="X23" s="14">
        <v>230000</v>
      </c>
      <c r="Y23" s="14"/>
      <c r="Z23" s="14"/>
      <c r="AA23" s="14"/>
      <c r="AB23" s="14"/>
      <c r="AC23" s="14">
        <v>-130000</v>
      </c>
      <c r="AD23" s="14"/>
      <c r="AE23" s="14"/>
      <c r="AF23" s="14"/>
      <c r="AG23" s="14"/>
      <c r="AH23" s="14">
        <v>100000</v>
      </c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1" t="s">
        <v>39</v>
      </c>
    </row>
    <row r="24" spans="1:69" ht="17.100000000000001" customHeight="1" x14ac:dyDescent="0.25">
      <c r="A24" s="11" t="s">
        <v>40</v>
      </c>
      <c r="B24" s="12"/>
      <c r="C24" s="12" t="s">
        <v>37</v>
      </c>
      <c r="D24" s="12" t="s">
        <v>27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/>
      <c r="W24" s="11" t="s">
        <v>40</v>
      </c>
      <c r="X24" s="14">
        <v>2803327.9</v>
      </c>
      <c r="Y24" s="14"/>
      <c r="Z24" s="14">
        <v>1589319.91</v>
      </c>
      <c r="AA24" s="14"/>
      <c r="AB24" s="14">
        <v>63697.99</v>
      </c>
      <c r="AC24" s="14">
        <v>-53000</v>
      </c>
      <c r="AD24" s="14"/>
      <c r="AE24" s="14"/>
      <c r="AF24" s="14"/>
      <c r="AG24" s="14">
        <v>125000</v>
      </c>
      <c r="AH24" s="14">
        <v>2750327.9</v>
      </c>
      <c r="AI24" s="14"/>
      <c r="AJ24" s="14">
        <v>1589319.91</v>
      </c>
      <c r="AK24" s="14"/>
      <c r="AL24" s="14">
        <v>188697.99</v>
      </c>
      <c r="AM24" s="14">
        <v>2848000</v>
      </c>
      <c r="AN24" s="14"/>
      <c r="AO24" s="14">
        <v>753000</v>
      </c>
      <c r="AP24" s="14"/>
      <c r="AQ24" s="14"/>
      <c r="AR24" s="14">
        <v>11200000</v>
      </c>
      <c r="AS24" s="14"/>
      <c r="AT24" s="14">
        <v>10000000</v>
      </c>
      <c r="AU24" s="14"/>
      <c r="AV24" s="14">
        <v>1200000</v>
      </c>
      <c r="AW24" s="14">
        <v>14048000</v>
      </c>
      <c r="AX24" s="14"/>
      <c r="AY24" s="14">
        <v>10753000</v>
      </c>
      <c r="AZ24" s="14"/>
      <c r="BA24" s="14">
        <v>1200000</v>
      </c>
      <c r="BB24" s="14">
        <v>2735700</v>
      </c>
      <c r="BC24" s="14"/>
      <c r="BD24" s="14">
        <v>690700</v>
      </c>
      <c r="BE24" s="14"/>
      <c r="BF24" s="14"/>
      <c r="BG24" s="14"/>
      <c r="BH24" s="14"/>
      <c r="BI24" s="14"/>
      <c r="BJ24" s="14"/>
      <c r="BK24" s="14"/>
      <c r="BL24" s="14">
        <v>2735700</v>
      </c>
      <c r="BM24" s="14"/>
      <c r="BN24" s="14">
        <v>690700</v>
      </c>
      <c r="BO24" s="14"/>
      <c r="BP24" s="14"/>
      <c r="BQ24" s="11" t="s">
        <v>40</v>
      </c>
    </row>
    <row r="25" spans="1:69" ht="17.100000000000001" customHeight="1" x14ac:dyDescent="0.25">
      <c r="A25" s="10" t="s">
        <v>41</v>
      </c>
      <c r="B25" s="6"/>
      <c r="C25" s="6" t="s">
        <v>42</v>
      </c>
      <c r="D25" s="6" t="s">
        <v>17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10" t="s">
        <v>41</v>
      </c>
      <c r="X25" s="9">
        <v>104160</v>
      </c>
      <c r="Y25" s="9"/>
      <c r="Z25" s="9"/>
      <c r="AA25" s="9"/>
      <c r="AB25" s="9"/>
      <c r="AC25" s="9"/>
      <c r="AD25" s="9"/>
      <c r="AE25" s="9"/>
      <c r="AF25" s="9"/>
      <c r="AG25" s="9"/>
      <c r="AH25" s="9">
        <v>104160</v>
      </c>
      <c r="AI25" s="9"/>
      <c r="AJ25" s="9"/>
      <c r="AK25" s="9"/>
      <c r="AL25" s="9"/>
      <c r="AM25" s="9">
        <v>104160</v>
      </c>
      <c r="AN25" s="9"/>
      <c r="AO25" s="9"/>
      <c r="AP25" s="9"/>
      <c r="AQ25" s="9"/>
      <c r="AR25" s="9"/>
      <c r="AS25" s="9"/>
      <c r="AT25" s="9"/>
      <c r="AU25" s="9"/>
      <c r="AV25" s="9"/>
      <c r="AW25" s="9">
        <v>104160</v>
      </c>
      <c r="AX25" s="9"/>
      <c r="AY25" s="9"/>
      <c r="AZ25" s="9"/>
      <c r="BA25" s="9"/>
      <c r="BB25" s="9">
        <v>104160</v>
      </c>
      <c r="BC25" s="9"/>
      <c r="BD25" s="9"/>
      <c r="BE25" s="9"/>
      <c r="BF25" s="9"/>
      <c r="BG25" s="9"/>
      <c r="BH25" s="9"/>
      <c r="BI25" s="9"/>
      <c r="BJ25" s="9"/>
      <c r="BK25" s="9"/>
      <c r="BL25" s="9">
        <v>104160</v>
      </c>
      <c r="BM25" s="9"/>
      <c r="BN25" s="9"/>
      <c r="BO25" s="9"/>
      <c r="BP25" s="9"/>
      <c r="BQ25" s="10" t="s">
        <v>41</v>
      </c>
    </row>
    <row r="26" spans="1:69" ht="17.100000000000001" customHeight="1" x14ac:dyDescent="0.25">
      <c r="A26" s="11" t="s">
        <v>43</v>
      </c>
      <c r="B26" s="12"/>
      <c r="C26" s="12" t="s">
        <v>42</v>
      </c>
      <c r="D26" s="12" t="s">
        <v>42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3"/>
      <c r="W26" s="11" t="s">
        <v>43</v>
      </c>
      <c r="X26" s="14">
        <v>104160</v>
      </c>
      <c r="Y26" s="14"/>
      <c r="Z26" s="14"/>
      <c r="AA26" s="14"/>
      <c r="AB26" s="14"/>
      <c r="AC26" s="14"/>
      <c r="AD26" s="14"/>
      <c r="AE26" s="14"/>
      <c r="AF26" s="14"/>
      <c r="AG26" s="14"/>
      <c r="AH26" s="14">
        <v>104160</v>
      </c>
      <c r="AI26" s="14"/>
      <c r="AJ26" s="14"/>
      <c r="AK26" s="14"/>
      <c r="AL26" s="14"/>
      <c r="AM26" s="14">
        <v>104160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>
        <v>104160</v>
      </c>
      <c r="AX26" s="14"/>
      <c r="AY26" s="14"/>
      <c r="AZ26" s="14"/>
      <c r="BA26" s="14"/>
      <c r="BB26" s="14">
        <v>104160</v>
      </c>
      <c r="BC26" s="14"/>
      <c r="BD26" s="14"/>
      <c r="BE26" s="14"/>
      <c r="BF26" s="14"/>
      <c r="BG26" s="14"/>
      <c r="BH26" s="14"/>
      <c r="BI26" s="14"/>
      <c r="BJ26" s="14"/>
      <c r="BK26" s="14"/>
      <c r="BL26" s="14">
        <v>104160</v>
      </c>
      <c r="BM26" s="14"/>
      <c r="BN26" s="14"/>
      <c r="BO26" s="14"/>
      <c r="BP26" s="14"/>
      <c r="BQ26" s="11" t="s">
        <v>43</v>
      </c>
    </row>
    <row r="27" spans="1:69" ht="17.100000000000001" customHeight="1" x14ac:dyDescent="0.25">
      <c r="A27" s="10" t="s">
        <v>44</v>
      </c>
      <c r="B27" s="6"/>
      <c r="C27" s="6" t="s">
        <v>45</v>
      </c>
      <c r="D27" s="6" t="s">
        <v>17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10" t="s">
        <v>44</v>
      </c>
      <c r="X27" s="9">
        <v>5107800</v>
      </c>
      <c r="Y27" s="9"/>
      <c r="Z27" s="9">
        <v>984200</v>
      </c>
      <c r="AA27" s="9"/>
      <c r="AB27" s="9">
        <v>984200</v>
      </c>
      <c r="AC27" s="9"/>
      <c r="AD27" s="9"/>
      <c r="AE27" s="9"/>
      <c r="AF27" s="9"/>
      <c r="AG27" s="9"/>
      <c r="AH27" s="9">
        <v>5107800</v>
      </c>
      <c r="AI27" s="9"/>
      <c r="AJ27" s="9">
        <v>984200</v>
      </c>
      <c r="AK27" s="9"/>
      <c r="AL27" s="9">
        <v>984200</v>
      </c>
      <c r="AM27" s="9">
        <v>4106900</v>
      </c>
      <c r="AN27" s="9"/>
      <c r="AO27" s="9"/>
      <c r="AP27" s="9"/>
      <c r="AQ27" s="9">
        <v>984200</v>
      </c>
      <c r="AR27" s="9"/>
      <c r="AS27" s="9"/>
      <c r="AT27" s="9"/>
      <c r="AU27" s="9"/>
      <c r="AV27" s="9"/>
      <c r="AW27" s="9">
        <v>4106900</v>
      </c>
      <c r="AX27" s="9"/>
      <c r="AY27" s="9"/>
      <c r="AZ27" s="9"/>
      <c r="BA27" s="9">
        <v>984200</v>
      </c>
      <c r="BB27" s="9">
        <v>4167900</v>
      </c>
      <c r="BC27" s="9"/>
      <c r="BD27" s="9"/>
      <c r="BE27" s="9"/>
      <c r="BF27" s="9">
        <v>984200</v>
      </c>
      <c r="BG27" s="9"/>
      <c r="BH27" s="9"/>
      <c r="BI27" s="9"/>
      <c r="BJ27" s="9"/>
      <c r="BK27" s="9"/>
      <c r="BL27" s="9">
        <v>4167900</v>
      </c>
      <c r="BM27" s="9"/>
      <c r="BN27" s="9"/>
      <c r="BO27" s="9"/>
      <c r="BP27" s="9">
        <v>984200</v>
      </c>
      <c r="BQ27" s="10" t="s">
        <v>44</v>
      </c>
    </row>
    <row r="28" spans="1:69" ht="17.100000000000001" customHeight="1" x14ac:dyDescent="0.25">
      <c r="A28" s="11" t="s">
        <v>46</v>
      </c>
      <c r="B28" s="12"/>
      <c r="C28" s="12" t="s">
        <v>45</v>
      </c>
      <c r="D28" s="12" t="s">
        <v>16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11" t="s">
        <v>46</v>
      </c>
      <c r="X28" s="14">
        <v>5107800</v>
      </c>
      <c r="Y28" s="14"/>
      <c r="Z28" s="14">
        <v>984200</v>
      </c>
      <c r="AA28" s="14"/>
      <c r="AB28" s="14">
        <v>984200</v>
      </c>
      <c r="AC28" s="14"/>
      <c r="AD28" s="14"/>
      <c r="AE28" s="14"/>
      <c r="AF28" s="14"/>
      <c r="AG28" s="14"/>
      <c r="AH28" s="14">
        <v>5107800</v>
      </c>
      <c r="AI28" s="14"/>
      <c r="AJ28" s="14">
        <v>984200</v>
      </c>
      <c r="AK28" s="14"/>
      <c r="AL28" s="14">
        <v>984200</v>
      </c>
      <c r="AM28" s="14">
        <v>4106900</v>
      </c>
      <c r="AN28" s="14"/>
      <c r="AO28" s="14"/>
      <c r="AP28" s="14"/>
      <c r="AQ28" s="14">
        <v>984200</v>
      </c>
      <c r="AR28" s="14"/>
      <c r="AS28" s="14"/>
      <c r="AT28" s="14"/>
      <c r="AU28" s="14"/>
      <c r="AV28" s="14"/>
      <c r="AW28" s="14">
        <v>4106900</v>
      </c>
      <c r="AX28" s="14"/>
      <c r="AY28" s="14"/>
      <c r="AZ28" s="14"/>
      <c r="BA28" s="14">
        <v>984200</v>
      </c>
      <c r="BB28" s="14">
        <v>4167900</v>
      </c>
      <c r="BC28" s="14"/>
      <c r="BD28" s="14"/>
      <c r="BE28" s="14"/>
      <c r="BF28" s="14">
        <v>984200</v>
      </c>
      <c r="BG28" s="14"/>
      <c r="BH28" s="14"/>
      <c r="BI28" s="14"/>
      <c r="BJ28" s="14"/>
      <c r="BK28" s="14"/>
      <c r="BL28" s="14">
        <v>4167900</v>
      </c>
      <c r="BM28" s="14"/>
      <c r="BN28" s="14"/>
      <c r="BO28" s="14"/>
      <c r="BP28" s="14">
        <v>984200</v>
      </c>
      <c r="BQ28" s="11" t="s">
        <v>46</v>
      </c>
    </row>
    <row r="29" spans="1:69" ht="17.100000000000001" customHeight="1" x14ac:dyDescent="0.25">
      <c r="A29" s="10" t="s">
        <v>47</v>
      </c>
      <c r="B29" s="6"/>
      <c r="C29" s="6" t="s">
        <v>30</v>
      </c>
      <c r="D29" s="6" t="s">
        <v>17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8"/>
      <c r="W29" s="10" t="s">
        <v>47</v>
      </c>
      <c r="X29" s="9">
        <v>454520</v>
      </c>
      <c r="Y29" s="9"/>
      <c r="Z29" s="9"/>
      <c r="AA29" s="9"/>
      <c r="AB29" s="9"/>
      <c r="AC29" s="9"/>
      <c r="AD29" s="9"/>
      <c r="AE29" s="9"/>
      <c r="AF29" s="9"/>
      <c r="AG29" s="9"/>
      <c r="AH29" s="9">
        <v>454520</v>
      </c>
      <c r="AI29" s="9"/>
      <c r="AJ29" s="9"/>
      <c r="AK29" s="9"/>
      <c r="AL29" s="9"/>
      <c r="AM29" s="9">
        <v>454520</v>
      </c>
      <c r="AN29" s="9"/>
      <c r="AO29" s="9"/>
      <c r="AP29" s="9"/>
      <c r="AQ29" s="9"/>
      <c r="AR29" s="9"/>
      <c r="AS29" s="9"/>
      <c r="AT29" s="9"/>
      <c r="AU29" s="9"/>
      <c r="AV29" s="9"/>
      <c r="AW29" s="9">
        <v>454520</v>
      </c>
      <c r="AX29" s="9"/>
      <c r="AY29" s="9"/>
      <c r="AZ29" s="9"/>
      <c r="BA29" s="9"/>
      <c r="BB29" s="9">
        <v>454520</v>
      </c>
      <c r="BC29" s="9"/>
      <c r="BD29" s="9"/>
      <c r="BE29" s="9"/>
      <c r="BF29" s="9"/>
      <c r="BG29" s="9"/>
      <c r="BH29" s="9"/>
      <c r="BI29" s="9"/>
      <c r="BJ29" s="9"/>
      <c r="BK29" s="9"/>
      <c r="BL29" s="9">
        <v>454520</v>
      </c>
      <c r="BM29" s="9"/>
      <c r="BN29" s="9"/>
      <c r="BO29" s="9"/>
      <c r="BP29" s="9"/>
      <c r="BQ29" s="10" t="s">
        <v>47</v>
      </c>
    </row>
    <row r="30" spans="1:69" ht="17.100000000000001" customHeight="1" x14ac:dyDescent="0.25">
      <c r="A30" s="11" t="s">
        <v>48</v>
      </c>
      <c r="B30" s="12"/>
      <c r="C30" s="12" t="s">
        <v>30</v>
      </c>
      <c r="D30" s="12" t="s">
        <v>16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3"/>
      <c r="W30" s="11" t="s">
        <v>48</v>
      </c>
      <c r="X30" s="14">
        <v>454520</v>
      </c>
      <c r="Y30" s="14"/>
      <c r="Z30" s="14"/>
      <c r="AA30" s="14"/>
      <c r="AB30" s="14"/>
      <c r="AC30" s="14"/>
      <c r="AD30" s="14"/>
      <c r="AE30" s="14"/>
      <c r="AF30" s="14"/>
      <c r="AG30" s="14"/>
      <c r="AH30" s="14">
        <v>454520</v>
      </c>
      <c r="AI30" s="14"/>
      <c r="AJ30" s="14"/>
      <c r="AK30" s="14"/>
      <c r="AL30" s="14"/>
      <c r="AM30" s="14">
        <v>454520</v>
      </c>
      <c r="AN30" s="14"/>
      <c r="AO30" s="14"/>
      <c r="AP30" s="14"/>
      <c r="AQ30" s="14"/>
      <c r="AR30" s="14"/>
      <c r="AS30" s="14"/>
      <c r="AT30" s="14"/>
      <c r="AU30" s="14"/>
      <c r="AV30" s="14"/>
      <c r="AW30" s="14">
        <v>454520</v>
      </c>
      <c r="AX30" s="14"/>
      <c r="AY30" s="14"/>
      <c r="AZ30" s="14"/>
      <c r="BA30" s="14"/>
      <c r="BB30" s="14">
        <v>454520</v>
      </c>
      <c r="BC30" s="14"/>
      <c r="BD30" s="14"/>
      <c r="BE30" s="14"/>
      <c r="BF30" s="14"/>
      <c r="BG30" s="14"/>
      <c r="BH30" s="14"/>
      <c r="BI30" s="14"/>
      <c r="BJ30" s="14"/>
      <c r="BK30" s="14"/>
      <c r="BL30" s="14">
        <v>454520</v>
      </c>
      <c r="BM30" s="14"/>
      <c r="BN30" s="14"/>
      <c r="BO30" s="14"/>
      <c r="BP30" s="14"/>
      <c r="BQ30" s="11" t="s">
        <v>48</v>
      </c>
    </row>
    <row r="31" spans="1:69" ht="15" x14ac:dyDescent="0.25"/>
  </sheetData>
  <mergeCells count="59">
    <mergeCell ref="E6:S7"/>
    <mergeCell ref="AH1:AJ1"/>
    <mergeCell ref="AH2:AO2"/>
    <mergeCell ref="A4:AH4"/>
    <mergeCell ref="V6:V7"/>
    <mergeCell ref="BG6:BG7"/>
    <mergeCell ref="AW6:AW7"/>
    <mergeCell ref="BI6:BI7"/>
    <mergeCell ref="T6:T7"/>
    <mergeCell ref="AS6:AS7"/>
    <mergeCell ref="AZ6:AZ7"/>
    <mergeCell ref="U6:U7"/>
    <mergeCell ref="B6:B7"/>
    <mergeCell ref="AU6:AU7"/>
    <mergeCell ref="BN6:BN7"/>
    <mergeCell ref="AY6:AY7"/>
    <mergeCell ref="BC6:BC7"/>
    <mergeCell ref="AN6:AN7"/>
    <mergeCell ref="AP6:AP7"/>
    <mergeCell ref="C6:C7"/>
    <mergeCell ref="BE6:BE7"/>
    <mergeCell ref="BK6:BK7"/>
    <mergeCell ref="BD6:BD7"/>
    <mergeCell ref="AO6:AO7"/>
    <mergeCell ref="BJ6:BJ7"/>
    <mergeCell ref="BF6:BF7"/>
    <mergeCell ref="AQ6:AQ7"/>
    <mergeCell ref="A6:A7"/>
    <mergeCell ref="W6:W7"/>
    <mergeCell ref="X6:X7"/>
    <mergeCell ref="AA6:AA7"/>
    <mergeCell ref="A3:BQ3"/>
    <mergeCell ref="BL6:BL7"/>
    <mergeCell ref="AV6:AV7"/>
    <mergeCell ref="AT6:AT7"/>
    <mergeCell ref="D6:D7"/>
    <mergeCell ref="BA6:BA7"/>
    <mergeCell ref="BM6:BM7"/>
    <mergeCell ref="BH6:BH7"/>
    <mergeCell ref="BB6:BB7"/>
    <mergeCell ref="BP6:BP7"/>
    <mergeCell ref="AR6:AR7"/>
    <mergeCell ref="AM6:AM7"/>
    <mergeCell ref="Z6:Z7"/>
    <mergeCell ref="Y6:Y7"/>
    <mergeCell ref="BQ6:BQ7"/>
    <mergeCell ref="AC6:AC7"/>
    <mergeCell ref="AF6:AF7"/>
    <mergeCell ref="AG6:AG7"/>
    <mergeCell ref="AH6:AH7"/>
    <mergeCell ref="AE6:AE7"/>
    <mergeCell ref="AB6:AB7"/>
    <mergeCell ref="AX6:AX7"/>
    <mergeCell ref="BO6:BO7"/>
    <mergeCell ref="AI6:AI7"/>
    <mergeCell ref="AJ6:AJ7"/>
    <mergeCell ref="AK6:AK7"/>
    <mergeCell ref="AL6:AL7"/>
    <mergeCell ref="AD6:AD7"/>
  </mergeCells>
  <pageMargins left="0.19685039370078741" right="0" top="0" bottom="0" header="0" footer="0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30"/>
  <sheetViews>
    <sheetView showGridLines="0" tabSelected="1" workbookViewId="0">
      <selection activeCell="AW9" sqref="AW9"/>
    </sheetView>
  </sheetViews>
  <sheetFormatPr defaultRowHeight="10.15" customHeight="1" x14ac:dyDescent="0.25"/>
  <cols>
    <col min="1" max="1" width="43.140625" customWidth="1"/>
    <col min="2" max="2" width="8" hidden="1"/>
    <col min="3" max="4" width="12.7109375" customWidth="1"/>
    <col min="5" max="48" width="8" hidden="1"/>
    <col min="49" max="49" width="18.7109375" customWidth="1"/>
    <col min="50" max="63" width="8" hidden="1"/>
    <col min="64" max="64" width="19.7109375" customWidth="1"/>
    <col min="65" max="69" width="8" hidden="1"/>
  </cols>
  <sheetData>
    <row r="1" spans="1:69" ht="27.75" customHeight="1" x14ac:dyDescent="0.25">
      <c r="AH1" s="20" t="s">
        <v>49</v>
      </c>
      <c r="AI1" s="21"/>
      <c r="AJ1" s="21"/>
      <c r="AW1" s="20" t="s">
        <v>58</v>
      </c>
      <c r="AX1" s="26"/>
      <c r="AY1" s="26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</row>
    <row r="2" spans="1:69" ht="72.75" customHeight="1" x14ac:dyDescent="0.25">
      <c r="AH2" s="22" t="s">
        <v>50</v>
      </c>
      <c r="AI2" s="23"/>
      <c r="AJ2" s="23"/>
      <c r="AK2" s="23"/>
      <c r="AL2" s="23"/>
      <c r="AM2" s="23"/>
      <c r="AN2" s="23"/>
      <c r="AO2" s="23"/>
      <c r="AW2" s="22" t="s">
        <v>53</v>
      </c>
      <c r="AX2" s="23"/>
      <c r="AY2" s="23"/>
      <c r="AZ2" s="23"/>
      <c r="BA2" s="23"/>
      <c r="BB2" s="23"/>
      <c r="BC2" s="23"/>
      <c r="BD2" s="23"/>
      <c r="BE2" s="26"/>
      <c r="BF2" s="26"/>
      <c r="BG2" s="26"/>
      <c r="BH2" s="26"/>
      <c r="BI2" s="26"/>
      <c r="BJ2" s="26"/>
      <c r="BK2" s="26"/>
      <c r="BL2" s="26"/>
    </row>
    <row r="3" spans="1:69" ht="23.25" customHeight="1" x14ac:dyDescent="0.25">
      <c r="A3" s="16" t="s">
        <v>51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</row>
    <row r="4" spans="1:69" ht="59.25" customHeight="1" x14ac:dyDescent="0.25">
      <c r="A4" s="24" t="s">
        <v>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1"/>
      <c r="BN4" s="1"/>
      <c r="BO4" s="1"/>
      <c r="BP4" s="1"/>
      <c r="BQ4" s="1"/>
    </row>
    <row r="5" spans="1:69" ht="18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 t="s">
        <v>0</v>
      </c>
      <c r="BM5" s="2"/>
      <c r="BN5" s="2"/>
      <c r="BO5" s="2"/>
      <c r="BP5" s="2"/>
      <c r="BQ5" s="2"/>
    </row>
    <row r="6" spans="1:69" ht="15" x14ac:dyDescent="0.25">
      <c r="A6" s="15" t="s">
        <v>6</v>
      </c>
      <c r="B6" s="18" t="s">
        <v>7</v>
      </c>
      <c r="C6" s="18" t="s">
        <v>8</v>
      </c>
      <c r="D6" s="18" t="s">
        <v>9</v>
      </c>
      <c r="E6" s="18" t="s">
        <v>10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 t="s">
        <v>11</v>
      </c>
      <c r="U6" s="18" t="s">
        <v>12</v>
      </c>
      <c r="V6" s="18" t="s">
        <v>13</v>
      </c>
      <c r="W6" s="15" t="s">
        <v>6</v>
      </c>
      <c r="X6" s="15" t="s">
        <v>1</v>
      </c>
      <c r="Y6" s="15" t="s">
        <v>2</v>
      </c>
      <c r="Z6" s="15" t="s">
        <v>3</v>
      </c>
      <c r="AA6" s="15" t="s">
        <v>4</v>
      </c>
      <c r="AB6" s="15" t="s">
        <v>5</v>
      </c>
      <c r="AC6" s="15" t="s">
        <v>1</v>
      </c>
      <c r="AD6" s="15" t="s">
        <v>2</v>
      </c>
      <c r="AE6" s="15" t="s">
        <v>3</v>
      </c>
      <c r="AF6" s="15" t="s">
        <v>4</v>
      </c>
      <c r="AG6" s="15" t="s">
        <v>5</v>
      </c>
      <c r="AH6" s="15" t="s">
        <v>1</v>
      </c>
      <c r="AI6" s="15" t="s">
        <v>2</v>
      </c>
      <c r="AJ6" s="15" t="s">
        <v>3</v>
      </c>
      <c r="AK6" s="15" t="s">
        <v>4</v>
      </c>
      <c r="AL6" s="15" t="s">
        <v>5</v>
      </c>
      <c r="AM6" s="15" t="s">
        <v>1</v>
      </c>
      <c r="AN6" s="15" t="s">
        <v>2</v>
      </c>
      <c r="AO6" s="15" t="s">
        <v>3</v>
      </c>
      <c r="AP6" s="15" t="s">
        <v>4</v>
      </c>
      <c r="AQ6" s="15" t="s">
        <v>5</v>
      </c>
      <c r="AR6" s="15" t="s">
        <v>1</v>
      </c>
      <c r="AS6" s="15" t="s">
        <v>2</v>
      </c>
      <c r="AT6" s="15" t="s">
        <v>3</v>
      </c>
      <c r="AU6" s="15" t="s">
        <v>4</v>
      </c>
      <c r="AV6" s="15" t="s">
        <v>5</v>
      </c>
      <c r="AW6" s="29" t="s">
        <v>55</v>
      </c>
      <c r="AX6" s="15" t="s">
        <v>2</v>
      </c>
      <c r="AY6" s="15" t="s">
        <v>3</v>
      </c>
      <c r="AZ6" s="15" t="s">
        <v>4</v>
      </c>
      <c r="BA6" s="15" t="s">
        <v>5</v>
      </c>
      <c r="BB6" s="15" t="s">
        <v>1</v>
      </c>
      <c r="BC6" s="15" t="s">
        <v>2</v>
      </c>
      <c r="BD6" s="15" t="s">
        <v>3</v>
      </c>
      <c r="BE6" s="15" t="s">
        <v>4</v>
      </c>
      <c r="BF6" s="15" t="s">
        <v>5</v>
      </c>
      <c r="BG6" s="15" t="s">
        <v>1</v>
      </c>
      <c r="BH6" s="15" t="s">
        <v>2</v>
      </c>
      <c r="BI6" s="15" t="s">
        <v>3</v>
      </c>
      <c r="BJ6" s="15" t="s">
        <v>4</v>
      </c>
      <c r="BK6" s="15" t="s">
        <v>5</v>
      </c>
      <c r="BL6" s="29" t="s">
        <v>56</v>
      </c>
      <c r="BM6" s="19" t="s">
        <v>2</v>
      </c>
      <c r="BN6" s="19" t="s">
        <v>3</v>
      </c>
      <c r="BO6" s="19" t="s">
        <v>4</v>
      </c>
      <c r="BP6" s="19" t="s">
        <v>5</v>
      </c>
      <c r="BQ6" s="15" t="s">
        <v>6</v>
      </c>
    </row>
    <row r="7" spans="1:69" ht="15" x14ac:dyDescent="0.25">
      <c r="A7" s="15"/>
      <c r="B7" s="18"/>
      <c r="C7" s="18" t="s">
        <v>8</v>
      </c>
      <c r="D7" s="18" t="s">
        <v>9</v>
      </c>
      <c r="E7" s="18"/>
      <c r="F7" s="18" t="s">
        <v>10</v>
      </c>
      <c r="G7" s="18" t="s">
        <v>10</v>
      </c>
      <c r="H7" s="18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8" t="s">
        <v>10</v>
      </c>
      <c r="N7" s="18" t="s">
        <v>10</v>
      </c>
      <c r="O7" s="18" t="s">
        <v>10</v>
      </c>
      <c r="P7" s="18" t="s">
        <v>10</v>
      </c>
      <c r="Q7" s="18" t="s">
        <v>10</v>
      </c>
      <c r="R7" s="18" t="s">
        <v>10</v>
      </c>
      <c r="S7" s="18" t="s">
        <v>10</v>
      </c>
      <c r="T7" s="18"/>
      <c r="U7" s="18"/>
      <c r="V7" s="18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 t="s">
        <v>1</v>
      </c>
      <c r="AN7" s="15" t="s">
        <v>2</v>
      </c>
      <c r="AO7" s="15" t="s">
        <v>3</v>
      </c>
      <c r="AP7" s="15" t="s">
        <v>4</v>
      </c>
      <c r="AQ7" s="15" t="s">
        <v>5</v>
      </c>
      <c r="AR7" s="15" t="s">
        <v>1</v>
      </c>
      <c r="AS7" s="15" t="s">
        <v>2</v>
      </c>
      <c r="AT7" s="15" t="s">
        <v>3</v>
      </c>
      <c r="AU7" s="15" t="s">
        <v>4</v>
      </c>
      <c r="AV7" s="15" t="s">
        <v>5</v>
      </c>
      <c r="AW7" s="15" t="s">
        <v>1</v>
      </c>
      <c r="AX7" s="15" t="s">
        <v>2</v>
      </c>
      <c r="AY7" s="15" t="s">
        <v>3</v>
      </c>
      <c r="AZ7" s="15" t="s">
        <v>4</v>
      </c>
      <c r="BA7" s="15" t="s">
        <v>5</v>
      </c>
      <c r="BB7" s="15" t="s">
        <v>1</v>
      </c>
      <c r="BC7" s="15" t="s">
        <v>2</v>
      </c>
      <c r="BD7" s="15" t="s">
        <v>3</v>
      </c>
      <c r="BE7" s="15" t="s">
        <v>4</v>
      </c>
      <c r="BF7" s="15" t="s">
        <v>5</v>
      </c>
      <c r="BG7" s="15" t="s">
        <v>1</v>
      </c>
      <c r="BH7" s="15" t="s">
        <v>2</v>
      </c>
      <c r="BI7" s="15" t="s">
        <v>3</v>
      </c>
      <c r="BJ7" s="15" t="s">
        <v>4</v>
      </c>
      <c r="BK7" s="15" t="s">
        <v>5</v>
      </c>
      <c r="BL7" s="15" t="s">
        <v>1</v>
      </c>
      <c r="BM7" s="17" t="s">
        <v>2</v>
      </c>
      <c r="BN7" s="17" t="s">
        <v>3</v>
      </c>
      <c r="BO7" s="17" t="s">
        <v>4</v>
      </c>
      <c r="BP7" s="17" t="s">
        <v>5</v>
      </c>
      <c r="BQ7" s="15"/>
    </row>
    <row r="8" spans="1:69" ht="15" hidden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7.100000000000001" customHeight="1" x14ac:dyDescent="0.25">
      <c r="A9" s="7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7" t="s">
        <v>14</v>
      </c>
      <c r="X9" s="9">
        <v>21010620</v>
      </c>
      <c r="Y9" s="9">
        <v>149100</v>
      </c>
      <c r="Z9" s="9">
        <v>4693620</v>
      </c>
      <c r="AA9" s="9"/>
      <c r="AB9" s="9">
        <v>1219073.33</v>
      </c>
      <c r="AC9" s="9">
        <v>3261163.01</v>
      </c>
      <c r="AD9" s="9"/>
      <c r="AE9" s="9">
        <v>3244775.26</v>
      </c>
      <c r="AF9" s="9"/>
      <c r="AG9" s="9">
        <v>157775.5</v>
      </c>
      <c r="AH9" s="9">
        <v>24271783.010000002</v>
      </c>
      <c r="AI9" s="9">
        <v>149100</v>
      </c>
      <c r="AJ9" s="9">
        <v>7938395.2599999998</v>
      </c>
      <c r="AK9" s="9"/>
      <c r="AL9" s="9">
        <v>1376848.83</v>
      </c>
      <c r="AM9" s="9">
        <v>16773220</v>
      </c>
      <c r="AN9" s="9">
        <v>154100</v>
      </c>
      <c r="AO9" s="9">
        <v>756520</v>
      </c>
      <c r="AP9" s="9"/>
      <c r="AQ9" s="9">
        <v>984200</v>
      </c>
      <c r="AR9" s="9">
        <v>10000000</v>
      </c>
      <c r="AS9" s="9"/>
      <c r="AT9" s="9">
        <v>10000000</v>
      </c>
      <c r="AU9" s="9"/>
      <c r="AV9" s="9">
        <v>1200000</v>
      </c>
      <c r="AW9" s="9">
        <v>26773220</v>
      </c>
      <c r="AX9" s="9">
        <v>154100</v>
      </c>
      <c r="AY9" s="9">
        <v>10756520</v>
      </c>
      <c r="AZ9" s="9"/>
      <c r="BA9" s="9">
        <v>2184200</v>
      </c>
      <c r="BB9" s="9">
        <v>16884320</v>
      </c>
      <c r="BC9" s="9">
        <v>159300</v>
      </c>
      <c r="BD9" s="9">
        <v>694220</v>
      </c>
      <c r="BE9" s="9"/>
      <c r="BF9" s="9">
        <v>984200</v>
      </c>
      <c r="BG9" s="9"/>
      <c r="BH9" s="9"/>
      <c r="BI9" s="9"/>
      <c r="BJ9" s="9"/>
      <c r="BK9" s="9"/>
      <c r="BL9" s="9">
        <v>16884320</v>
      </c>
      <c r="BM9" s="9">
        <v>159300</v>
      </c>
      <c r="BN9" s="9">
        <v>694220</v>
      </c>
      <c r="BO9" s="9"/>
      <c r="BP9" s="9">
        <v>984200</v>
      </c>
      <c r="BQ9" s="7" t="s">
        <v>14</v>
      </c>
    </row>
    <row r="10" spans="1:69" ht="34.15" customHeight="1" x14ac:dyDescent="0.25">
      <c r="A10" s="10" t="s">
        <v>15</v>
      </c>
      <c r="B10" s="6"/>
      <c r="C10" s="6" t="s">
        <v>16</v>
      </c>
      <c r="D10" s="6" t="s">
        <v>17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10" t="s">
        <v>15</v>
      </c>
      <c r="X10" s="9">
        <v>7586318.8499999996</v>
      </c>
      <c r="Y10" s="9"/>
      <c r="Z10" s="9">
        <v>3520</v>
      </c>
      <c r="AA10" s="9"/>
      <c r="AB10" s="9"/>
      <c r="AC10" s="9">
        <v>-163789.75</v>
      </c>
      <c r="AD10" s="9"/>
      <c r="AE10" s="9"/>
      <c r="AF10" s="9"/>
      <c r="AG10" s="9"/>
      <c r="AH10" s="9">
        <v>7422529.0999999996</v>
      </c>
      <c r="AI10" s="9"/>
      <c r="AJ10" s="9">
        <v>3520</v>
      </c>
      <c r="AK10" s="9"/>
      <c r="AL10" s="9"/>
      <c r="AM10" s="9">
        <v>6537040</v>
      </c>
      <c r="AN10" s="9"/>
      <c r="AO10" s="9">
        <v>3520</v>
      </c>
      <c r="AP10" s="9"/>
      <c r="AQ10" s="9"/>
      <c r="AR10" s="9">
        <v>-1200000</v>
      </c>
      <c r="AS10" s="9"/>
      <c r="AT10" s="9"/>
      <c r="AU10" s="9"/>
      <c r="AV10" s="9"/>
      <c r="AW10" s="9">
        <v>5337040</v>
      </c>
      <c r="AX10" s="9"/>
      <c r="AY10" s="9">
        <v>3520</v>
      </c>
      <c r="AZ10" s="9"/>
      <c r="BA10" s="9"/>
      <c r="BB10" s="9">
        <v>6306948.6500000004</v>
      </c>
      <c r="BC10" s="9"/>
      <c r="BD10" s="9">
        <v>3520</v>
      </c>
      <c r="BE10" s="9"/>
      <c r="BF10" s="9"/>
      <c r="BG10" s="9"/>
      <c r="BH10" s="9"/>
      <c r="BI10" s="9"/>
      <c r="BJ10" s="9"/>
      <c r="BK10" s="9"/>
      <c r="BL10" s="9">
        <v>6306948.6500000004</v>
      </c>
      <c r="BM10" s="9"/>
      <c r="BN10" s="9">
        <v>3520</v>
      </c>
      <c r="BO10" s="9"/>
      <c r="BP10" s="9"/>
      <c r="BQ10" s="10" t="s">
        <v>15</v>
      </c>
    </row>
    <row r="11" spans="1:69" ht="102.6" customHeight="1" x14ac:dyDescent="0.25">
      <c r="A11" s="11" t="s">
        <v>18</v>
      </c>
      <c r="B11" s="12"/>
      <c r="C11" s="12" t="s">
        <v>16</v>
      </c>
      <c r="D11" s="12" t="s">
        <v>19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  <c r="W11" s="11" t="s">
        <v>18</v>
      </c>
      <c r="X11" s="14">
        <v>7473598.8499999996</v>
      </c>
      <c r="Y11" s="14"/>
      <c r="Z11" s="14">
        <v>3520</v>
      </c>
      <c r="AA11" s="14"/>
      <c r="AB11" s="14"/>
      <c r="AC11" s="14">
        <v>-75109.75</v>
      </c>
      <c r="AD11" s="14"/>
      <c r="AE11" s="14"/>
      <c r="AF11" s="14"/>
      <c r="AG11" s="14"/>
      <c r="AH11" s="14">
        <v>7398489.0999999996</v>
      </c>
      <c r="AI11" s="14"/>
      <c r="AJ11" s="14">
        <v>3520</v>
      </c>
      <c r="AK11" s="14"/>
      <c r="AL11" s="14"/>
      <c r="AM11" s="14">
        <v>6424320</v>
      </c>
      <c r="AN11" s="14"/>
      <c r="AO11" s="14">
        <v>3520</v>
      </c>
      <c r="AP11" s="14"/>
      <c r="AQ11" s="14"/>
      <c r="AR11" s="14">
        <v>-1200000</v>
      </c>
      <c r="AS11" s="14"/>
      <c r="AT11" s="14"/>
      <c r="AU11" s="14"/>
      <c r="AV11" s="14"/>
      <c r="AW11" s="14">
        <v>5224320</v>
      </c>
      <c r="AX11" s="14"/>
      <c r="AY11" s="14">
        <v>3520</v>
      </c>
      <c r="AZ11" s="14"/>
      <c r="BA11" s="14"/>
      <c r="BB11" s="14">
        <v>6194228.6500000004</v>
      </c>
      <c r="BC11" s="14"/>
      <c r="BD11" s="14">
        <v>3520</v>
      </c>
      <c r="BE11" s="14"/>
      <c r="BF11" s="14"/>
      <c r="BG11" s="14"/>
      <c r="BH11" s="14"/>
      <c r="BI11" s="14"/>
      <c r="BJ11" s="14"/>
      <c r="BK11" s="14"/>
      <c r="BL11" s="14">
        <v>6194228.6500000004</v>
      </c>
      <c r="BM11" s="14"/>
      <c r="BN11" s="14">
        <v>3520</v>
      </c>
      <c r="BO11" s="14"/>
      <c r="BP11" s="14"/>
      <c r="BQ11" s="11" t="s">
        <v>18</v>
      </c>
    </row>
    <row r="12" spans="1:69" ht="17.100000000000001" customHeight="1" x14ac:dyDescent="0.25">
      <c r="A12" s="11" t="s">
        <v>20</v>
      </c>
      <c r="B12" s="12"/>
      <c r="C12" s="12" t="s">
        <v>16</v>
      </c>
      <c r="D12" s="12" t="s">
        <v>21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  <c r="W12" s="11" t="s">
        <v>20</v>
      </c>
      <c r="X12" s="14">
        <v>10000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>
        <v>10000</v>
      </c>
      <c r="AI12" s="14"/>
      <c r="AJ12" s="14"/>
      <c r="AK12" s="14"/>
      <c r="AL12" s="14"/>
      <c r="AM12" s="14">
        <v>10000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>
        <v>10000</v>
      </c>
      <c r="AX12" s="14"/>
      <c r="AY12" s="14"/>
      <c r="AZ12" s="14"/>
      <c r="BA12" s="14"/>
      <c r="BB12" s="14">
        <v>10000</v>
      </c>
      <c r="BC12" s="14"/>
      <c r="BD12" s="14"/>
      <c r="BE12" s="14"/>
      <c r="BF12" s="14"/>
      <c r="BG12" s="14"/>
      <c r="BH12" s="14"/>
      <c r="BI12" s="14"/>
      <c r="BJ12" s="14"/>
      <c r="BK12" s="14"/>
      <c r="BL12" s="14">
        <v>10000</v>
      </c>
      <c r="BM12" s="14"/>
      <c r="BN12" s="14"/>
      <c r="BO12" s="14"/>
      <c r="BP12" s="14"/>
      <c r="BQ12" s="11" t="s">
        <v>20</v>
      </c>
    </row>
    <row r="13" spans="1:69" ht="34.15" customHeight="1" x14ac:dyDescent="0.25">
      <c r="A13" s="11" t="s">
        <v>22</v>
      </c>
      <c r="B13" s="12"/>
      <c r="C13" s="12" t="s">
        <v>16</v>
      </c>
      <c r="D13" s="12" t="s">
        <v>23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3"/>
      <c r="W13" s="11" t="s">
        <v>22</v>
      </c>
      <c r="X13" s="14">
        <v>102720</v>
      </c>
      <c r="Y13" s="14"/>
      <c r="Z13" s="14"/>
      <c r="AA13" s="14"/>
      <c r="AB13" s="14"/>
      <c r="AC13" s="14">
        <v>-88680</v>
      </c>
      <c r="AD13" s="14"/>
      <c r="AE13" s="14"/>
      <c r="AF13" s="14"/>
      <c r="AG13" s="14"/>
      <c r="AH13" s="14">
        <v>14040</v>
      </c>
      <c r="AI13" s="14"/>
      <c r="AJ13" s="14"/>
      <c r="AK13" s="14"/>
      <c r="AL13" s="14"/>
      <c r="AM13" s="14">
        <v>102720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>
        <v>102720</v>
      </c>
      <c r="AX13" s="14"/>
      <c r="AY13" s="14"/>
      <c r="AZ13" s="14"/>
      <c r="BA13" s="14"/>
      <c r="BB13" s="14">
        <v>102720</v>
      </c>
      <c r="BC13" s="14"/>
      <c r="BD13" s="14"/>
      <c r="BE13" s="14"/>
      <c r="BF13" s="14"/>
      <c r="BG13" s="14"/>
      <c r="BH13" s="14"/>
      <c r="BI13" s="14"/>
      <c r="BJ13" s="14"/>
      <c r="BK13" s="14"/>
      <c r="BL13" s="14">
        <v>102720</v>
      </c>
      <c r="BM13" s="14"/>
      <c r="BN13" s="14"/>
      <c r="BO13" s="14"/>
      <c r="BP13" s="14"/>
      <c r="BQ13" s="11" t="s">
        <v>22</v>
      </c>
    </row>
    <row r="14" spans="1:69" ht="17.100000000000001" customHeight="1" x14ac:dyDescent="0.25">
      <c r="A14" s="10" t="s">
        <v>24</v>
      </c>
      <c r="B14" s="6"/>
      <c r="C14" s="6" t="s">
        <v>25</v>
      </c>
      <c r="D14" s="6" t="s">
        <v>17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10" t="s">
        <v>24</v>
      </c>
      <c r="X14" s="9">
        <v>149100</v>
      </c>
      <c r="Y14" s="9">
        <v>149100</v>
      </c>
      <c r="Z14" s="9"/>
      <c r="AA14" s="9"/>
      <c r="AB14" s="9"/>
      <c r="AC14" s="9"/>
      <c r="AD14" s="9"/>
      <c r="AE14" s="9"/>
      <c r="AF14" s="9"/>
      <c r="AG14" s="9"/>
      <c r="AH14" s="9">
        <v>149100</v>
      </c>
      <c r="AI14" s="9">
        <v>149100</v>
      </c>
      <c r="AJ14" s="9"/>
      <c r="AK14" s="9"/>
      <c r="AL14" s="9"/>
      <c r="AM14" s="9">
        <v>154100</v>
      </c>
      <c r="AN14" s="9">
        <v>154100</v>
      </c>
      <c r="AO14" s="9"/>
      <c r="AP14" s="9"/>
      <c r="AQ14" s="9"/>
      <c r="AR14" s="9"/>
      <c r="AS14" s="9"/>
      <c r="AT14" s="9"/>
      <c r="AU14" s="9"/>
      <c r="AV14" s="9"/>
      <c r="AW14" s="9">
        <v>154100</v>
      </c>
      <c r="AX14" s="9">
        <v>154100</v>
      </c>
      <c r="AY14" s="9"/>
      <c r="AZ14" s="9"/>
      <c r="BA14" s="9"/>
      <c r="BB14" s="9">
        <v>159300</v>
      </c>
      <c r="BC14" s="9">
        <v>159300</v>
      </c>
      <c r="BD14" s="9"/>
      <c r="BE14" s="9"/>
      <c r="BF14" s="9"/>
      <c r="BG14" s="9"/>
      <c r="BH14" s="9"/>
      <c r="BI14" s="9"/>
      <c r="BJ14" s="9"/>
      <c r="BK14" s="9"/>
      <c r="BL14" s="9">
        <v>159300</v>
      </c>
      <c r="BM14" s="9">
        <v>159300</v>
      </c>
      <c r="BN14" s="9"/>
      <c r="BO14" s="9"/>
      <c r="BP14" s="9"/>
      <c r="BQ14" s="10" t="s">
        <v>24</v>
      </c>
    </row>
    <row r="15" spans="1:69" ht="34.15" customHeight="1" x14ac:dyDescent="0.25">
      <c r="A15" s="11" t="s">
        <v>26</v>
      </c>
      <c r="B15" s="12"/>
      <c r="C15" s="12" t="s">
        <v>25</v>
      </c>
      <c r="D15" s="12" t="s">
        <v>27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/>
      <c r="W15" s="11" t="s">
        <v>26</v>
      </c>
      <c r="X15" s="14">
        <v>149100</v>
      </c>
      <c r="Y15" s="14">
        <v>149100</v>
      </c>
      <c r="Z15" s="14"/>
      <c r="AA15" s="14"/>
      <c r="AB15" s="14"/>
      <c r="AC15" s="14"/>
      <c r="AD15" s="14"/>
      <c r="AE15" s="14"/>
      <c r="AF15" s="14"/>
      <c r="AG15" s="14"/>
      <c r="AH15" s="14">
        <v>149100</v>
      </c>
      <c r="AI15" s="14">
        <v>149100</v>
      </c>
      <c r="AJ15" s="14"/>
      <c r="AK15" s="14"/>
      <c r="AL15" s="14"/>
      <c r="AM15" s="14">
        <v>154100</v>
      </c>
      <c r="AN15" s="14">
        <v>154100</v>
      </c>
      <c r="AO15" s="14"/>
      <c r="AP15" s="14"/>
      <c r="AQ15" s="14"/>
      <c r="AR15" s="14"/>
      <c r="AS15" s="14"/>
      <c r="AT15" s="14"/>
      <c r="AU15" s="14"/>
      <c r="AV15" s="14"/>
      <c r="AW15" s="14">
        <v>154100</v>
      </c>
      <c r="AX15" s="14">
        <v>154100</v>
      </c>
      <c r="AY15" s="14"/>
      <c r="AZ15" s="14"/>
      <c r="BA15" s="14"/>
      <c r="BB15" s="14">
        <v>159300</v>
      </c>
      <c r="BC15" s="14">
        <v>159300</v>
      </c>
      <c r="BD15" s="14"/>
      <c r="BE15" s="14"/>
      <c r="BF15" s="14"/>
      <c r="BG15" s="14"/>
      <c r="BH15" s="14"/>
      <c r="BI15" s="14"/>
      <c r="BJ15" s="14"/>
      <c r="BK15" s="14"/>
      <c r="BL15" s="14">
        <v>159300</v>
      </c>
      <c r="BM15" s="14">
        <v>159300</v>
      </c>
      <c r="BN15" s="14"/>
      <c r="BO15" s="14"/>
      <c r="BP15" s="14"/>
      <c r="BQ15" s="11" t="s">
        <v>26</v>
      </c>
    </row>
    <row r="16" spans="1:69" ht="51.4" customHeight="1" x14ac:dyDescent="0.25">
      <c r="A16" s="10" t="s">
        <v>28</v>
      </c>
      <c r="B16" s="6"/>
      <c r="C16" s="6" t="s">
        <v>27</v>
      </c>
      <c r="D16" s="6" t="s">
        <v>17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10" t="s">
        <v>28</v>
      </c>
      <c r="X16" s="9">
        <v>605000</v>
      </c>
      <c r="Y16" s="9"/>
      <c r="Z16" s="9">
        <v>495614.33</v>
      </c>
      <c r="AA16" s="9"/>
      <c r="AB16" s="9">
        <v>49385.67</v>
      </c>
      <c r="AC16" s="9"/>
      <c r="AD16" s="9"/>
      <c r="AE16" s="9"/>
      <c r="AF16" s="9"/>
      <c r="AG16" s="9"/>
      <c r="AH16" s="9">
        <v>605000</v>
      </c>
      <c r="AI16" s="9"/>
      <c r="AJ16" s="9">
        <v>495614.33</v>
      </c>
      <c r="AK16" s="9"/>
      <c r="AL16" s="9">
        <v>49385.67</v>
      </c>
      <c r="AM16" s="9">
        <v>40000</v>
      </c>
      <c r="AN16" s="9"/>
      <c r="AO16" s="9"/>
      <c r="AP16" s="9"/>
      <c r="AQ16" s="9"/>
      <c r="AR16" s="9"/>
      <c r="AS16" s="9"/>
      <c r="AT16" s="9"/>
      <c r="AU16" s="9"/>
      <c r="AV16" s="9"/>
      <c r="AW16" s="9">
        <v>40000</v>
      </c>
      <c r="AX16" s="9"/>
      <c r="AY16" s="9"/>
      <c r="AZ16" s="9"/>
      <c r="BA16" s="9"/>
      <c r="BB16" s="9">
        <v>259791.35</v>
      </c>
      <c r="BC16" s="9"/>
      <c r="BD16" s="9"/>
      <c r="BE16" s="9"/>
      <c r="BF16" s="9"/>
      <c r="BG16" s="9"/>
      <c r="BH16" s="9"/>
      <c r="BI16" s="9"/>
      <c r="BJ16" s="9"/>
      <c r="BK16" s="9"/>
      <c r="BL16" s="9">
        <v>259791.35</v>
      </c>
      <c r="BM16" s="9"/>
      <c r="BN16" s="9"/>
      <c r="BO16" s="9"/>
      <c r="BP16" s="9"/>
      <c r="BQ16" s="10" t="s">
        <v>28</v>
      </c>
    </row>
    <row r="17" spans="1:69" ht="68.45" customHeight="1" x14ac:dyDescent="0.25">
      <c r="A17" s="11" t="s">
        <v>29</v>
      </c>
      <c r="B17" s="12"/>
      <c r="C17" s="12" t="s">
        <v>27</v>
      </c>
      <c r="D17" s="12" t="s">
        <v>30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3"/>
      <c r="W17" s="11" t="s">
        <v>29</v>
      </c>
      <c r="X17" s="14">
        <v>605000</v>
      </c>
      <c r="Y17" s="14"/>
      <c r="Z17" s="14">
        <v>495614.33</v>
      </c>
      <c r="AA17" s="14"/>
      <c r="AB17" s="14">
        <v>49385.67</v>
      </c>
      <c r="AC17" s="14"/>
      <c r="AD17" s="14"/>
      <c r="AE17" s="14"/>
      <c r="AF17" s="14"/>
      <c r="AG17" s="14"/>
      <c r="AH17" s="14">
        <v>605000</v>
      </c>
      <c r="AI17" s="14"/>
      <c r="AJ17" s="14">
        <v>495614.33</v>
      </c>
      <c r="AK17" s="14"/>
      <c r="AL17" s="14">
        <v>49385.67</v>
      </c>
      <c r="AM17" s="14">
        <v>40000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>
        <v>40000</v>
      </c>
      <c r="AX17" s="14"/>
      <c r="AY17" s="14"/>
      <c r="AZ17" s="14"/>
      <c r="BA17" s="14"/>
      <c r="BB17" s="14">
        <v>259791.35</v>
      </c>
      <c r="BC17" s="14"/>
      <c r="BD17" s="14"/>
      <c r="BE17" s="14"/>
      <c r="BF17" s="14"/>
      <c r="BG17" s="14"/>
      <c r="BH17" s="14"/>
      <c r="BI17" s="14"/>
      <c r="BJ17" s="14"/>
      <c r="BK17" s="14"/>
      <c r="BL17" s="14">
        <v>259791.35</v>
      </c>
      <c r="BM17" s="14"/>
      <c r="BN17" s="14"/>
      <c r="BO17" s="14"/>
      <c r="BP17" s="14"/>
      <c r="BQ17" s="11" t="s">
        <v>29</v>
      </c>
    </row>
    <row r="18" spans="1:69" ht="17.100000000000001" customHeight="1" x14ac:dyDescent="0.25">
      <c r="A18" s="10" t="s">
        <v>31</v>
      </c>
      <c r="B18" s="6"/>
      <c r="C18" s="6" t="s">
        <v>19</v>
      </c>
      <c r="D18" s="6" t="s">
        <v>17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10" t="s">
        <v>31</v>
      </c>
      <c r="X18" s="9">
        <v>3498393.25</v>
      </c>
      <c r="Y18" s="9"/>
      <c r="Z18" s="9">
        <v>1620965.76</v>
      </c>
      <c r="AA18" s="9"/>
      <c r="AB18" s="9">
        <v>121789.67</v>
      </c>
      <c r="AC18" s="9">
        <v>-113111</v>
      </c>
      <c r="AD18" s="9"/>
      <c r="AE18" s="9"/>
      <c r="AF18" s="9"/>
      <c r="AG18" s="9"/>
      <c r="AH18" s="9">
        <v>3385282.25</v>
      </c>
      <c r="AI18" s="9"/>
      <c r="AJ18" s="9">
        <v>1620965.76</v>
      </c>
      <c r="AK18" s="9"/>
      <c r="AL18" s="9">
        <v>121789.67</v>
      </c>
      <c r="AM18" s="9">
        <v>1936500</v>
      </c>
      <c r="AN18" s="9"/>
      <c r="AO18" s="9"/>
      <c r="AP18" s="9"/>
      <c r="AQ18" s="9"/>
      <c r="AR18" s="9"/>
      <c r="AS18" s="9"/>
      <c r="AT18" s="9"/>
      <c r="AU18" s="9"/>
      <c r="AV18" s="9"/>
      <c r="AW18" s="9">
        <v>1936500</v>
      </c>
      <c r="AX18" s="9"/>
      <c r="AY18" s="9"/>
      <c r="AZ18" s="9"/>
      <c r="BA18" s="9"/>
      <c r="BB18" s="9">
        <v>2104000</v>
      </c>
      <c r="BC18" s="9"/>
      <c r="BD18" s="9"/>
      <c r="BE18" s="9"/>
      <c r="BF18" s="9"/>
      <c r="BG18" s="9"/>
      <c r="BH18" s="9"/>
      <c r="BI18" s="9"/>
      <c r="BJ18" s="9"/>
      <c r="BK18" s="9"/>
      <c r="BL18" s="9">
        <v>2104000</v>
      </c>
      <c r="BM18" s="9"/>
      <c r="BN18" s="9"/>
      <c r="BO18" s="9"/>
      <c r="BP18" s="9"/>
      <c r="BQ18" s="10" t="s">
        <v>31</v>
      </c>
    </row>
    <row r="19" spans="1:69" ht="34.15" customHeight="1" x14ac:dyDescent="0.25">
      <c r="A19" s="11" t="s">
        <v>32</v>
      </c>
      <c r="B19" s="12"/>
      <c r="C19" s="12" t="s">
        <v>19</v>
      </c>
      <c r="D19" s="12" t="s">
        <v>33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3"/>
      <c r="W19" s="11" t="s">
        <v>32</v>
      </c>
      <c r="X19" s="14">
        <v>3364455.43</v>
      </c>
      <c r="Y19" s="14"/>
      <c r="Z19" s="14">
        <v>1620965.76</v>
      </c>
      <c r="AA19" s="14"/>
      <c r="AB19" s="14">
        <v>121789.67</v>
      </c>
      <c r="AC19" s="14">
        <v>-63111</v>
      </c>
      <c r="AD19" s="14"/>
      <c r="AE19" s="14"/>
      <c r="AF19" s="14"/>
      <c r="AG19" s="14"/>
      <c r="AH19" s="14">
        <v>3301344.43</v>
      </c>
      <c r="AI19" s="14"/>
      <c r="AJ19" s="14">
        <v>1620965.76</v>
      </c>
      <c r="AK19" s="14"/>
      <c r="AL19" s="14">
        <v>121789.67</v>
      </c>
      <c r="AM19" s="14">
        <v>1686500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>
        <v>1686500</v>
      </c>
      <c r="AX19" s="14"/>
      <c r="AY19" s="14"/>
      <c r="AZ19" s="14"/>
      <c r="BA19" s="14"/>
      <c r="BB19" s="14">
        <v>1754000</v>
      </c>
      <c r="BC19" s="14"/>
      <c r="BD19" s="14"/>
      <c r="BE19" s="14"/>
      <c r="BF19" s="14"/>
      <c r="BG19" s="14"/>
      <c r="BH19" s="14"/>
      <c r="BI19" s="14"/>
      <c r="BJ19" s="14"/>
      <c r="BK19" s="14"/>
      <c r="BL19" s="14">
        <v>1754000</v>
      </c>
      <c r="BM19" s="14"/>
      <c r="BN19" s="14"/>
      <c r="BO19" s="14"/>
      <c r="BP19" s="14"/>
      <c r="BQ19" s="11" t="s">
        <v>32</v>
      </c>
    </row>
    <row r="20" spans="1:69" ht="34.15" customHeight="1" x14ac:dyDescent="0.25">
      <c r="A20" s="11" t="s">
        <v>34</v>
      </c>
      <c r="B20" s="12"/>
      <c r="C20" s="12" t="s">
        <v>19</v>
      </c>
      <c r="D20" s="12" t="s">
        <v>35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  <c r="W20" s="11" t="s">
        <v>34</v>
      </c>
      <c r="X20" s="14">
        <v>133937.82</v>
      </c>
      <c r="Y20" s="14"/>
      <c r="Z20" s="14"/>
      <c r="AA20" s="14"/>
      <c r="AB20" s="14"/>
      <c r="AC20" s="14">
        <v>-50000</v>
      </c>
      <c r="AD20" s="14"/>
      <c r="AE20" s="14"/>
      <c r="AF20" s="14"/>
      <c r="AG20" s="14"/>
      <c r="AH20" s="14">
        <v>83937.82</v>
      </c>
      <c r="AI20" s="14"/>
      <c r="AJ20" s="14"/>
      <c r="AK20" s="14"/>
      <c r="AL20" s="14"/>
      <c r="AM20" s="14">
        <v>250000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>
        <v>250000</v>
      </c>
      <c r="AX20" s="14"/>
      <c r="AY20" s="14"/>
      <c r="AZ20" s="14"/>
      <c r="BA20" s="14"/>
      <c r="BB20" s="14">
        <v>350000</v>
      </c>
      <c r="BC20" s="14"/>
      <c r="BD20" s="14"/>
      <c r="BE20" s="14"/>
      <c r="BF20" s="14"/>
      <c r="BG20" s="14"/>
      <c r="BH20" s="14"/>
      <c r="BI20" s="14"/>
      <c r="BJ20" s="14"/>
      <c r="BK20" s="14"/>
      <c r="BL20" s="14">
        <v>350000</v>
      </c>
      <c r="BM20" s="14"/>
      <c r="BN20" s="14"/>
      <c r="BO20" s="14"/>
      <c r="BP20" s="14"/>
      <c r="BQ20" s="11" t="s">
        <v>34</v>
      </c>
    </row>
    <row r="21" spans="1:69" ht="34.15" customHeight="1" x14ac:dyDescent="0.25">
      <c r="A21" s="10" t="s">
        <v>36</v>
      </c>
      <c r="B21" s="6"/>
      <c r="C21" s="6" t="s">
        <v>37</v>
      </c>
      <c r="D21" s="6" t="s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10" t="s">
        <v>36</v>
      </c>
      <c r="X21" s="9">
        <v>3505327.9</v>
      </c>
      <c r="Y21" s="9"/>
      <c r="Z21" s="9">
        <v>1589319.91</v>
      </c>
      <c r="AA21" s="9"/>
      <c r="AB21" s="9">
        <v>63697.99</v>
      </c>
      <c r="AC21" s="9">
        <v>3538063.76</v>
      </c>
      <c r="AD21" s="9"/>
      <c r="AE21" s="9">
        <v>3244775.26</v>
      </c>
      <c r="AF21" s="9"/>
      <c r="AG21" s="9">
        <v>157775.5</v>
      </c>
      <c r="AH21" s="9">
        <v>7043391.6600000001</v>
      </c>
      <c r="AI21" s="9"/>
      <c r="AJ21" s="9">
        <v>4834095.17</v>
      </c>
      <c r="AK21" s="9"/>
      <c r="AL21" s="9">
        <v>221473.49</v>
      </c>
      <c r="AM21" s="9">
        <v>3440000</v>
      </c>
      <c r="AN21" s="9"/>
      <c r="AO21" s="9">
        <v>753000</v>
      </c>
      <c r="AP21" s="9"/>
      <c r="AQ21" s="9"/>
      <c r="AR21" s="9">
        <v>11200000</v>
      </c>
      <c r="AS21" s="9"/>
      <c r="AT21" s="9">
        <v>10000000</v>
      </c>
      <c r="AU21" s="9"/>
      <c r="AV21" s="9">
        <v>1200000</v>
      </c>
      <c r="AW21" s="9">
        <v>14640000</v>
      </c>
      <c r="AX21" s="9"/>
      <c r="AY21" s="9">
        <v>10753000</v>
      </c>
      <c r="AZ21" s="9"/>
      <c r="BA21" s="9">
        <v>1200000</v>
      </c>
      <c r="BB21" s="9">
        <v>3327700</v>
      </c>
      <c r="BC21" s="9"/>
      <c r="BD21" s="9">
        <v>690700</v>
      </c>
      <c r="BE21" s="9"/>
      <c r="BF21" s="9"/>
      <c r="BG21" s="9"/>
      <c r="BH21" s="9"/>
      <c r="BI21" s="9"/>
      <c r="BJ21" s="9"/>
      <c r="BK21" s="9"/>
      <c r="BL21" s="9">
        <v>3327700</v>
      </c>
      <c r="BM21" s="9"/>
      <c r="BN21" s="9">
        <v>690700</v>
      </c>
      <c r="BO21" s="9"/>
      <c r="BP21" s="9"/>
      <c r="BQ21" s="10" t="s">
        <v>36</v>
      </c>
    </row>
    <row r="22" spans="1:69" ht="17.100000000000001" customHeight="1" x14ac:dyDescent="0.25">
      <c r="A22" s="11" t="s">
        <v>38</v>
      </c>
      <c r="B22" s="12"/>
      <c r="C22" s="12" t="s">
        <v>37</v>
      </c>
      <c r="D22" s="12" t="s">
        <v>16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/>
      <c r="W22" s="11" t="s">
        <v>38</v>
      </c>
      <c r="X22" s="14">
        <v>472000</v>
      </c>
      <c r="Y22" s="14"/>
      <c r="Z22" s="14"/>
      <c r="AA22" s="14"/>
      <c r="AB22" s="14"/>
      <c r="AC22" s="14">
        <v>3721063.76</v>
      </c>
      <c r="AD22" s="14"/>
      <c r="AE22" s="14">
        <v>3244775.26</v>
      </c>
      <c r="AF22" s="14"/>
      <c r="AG22" s="14">
        <v>32775.5</v>
      </c>
      <c r="AH22" s="14">
        <v>4193063.76</v>
      </c>
      <c r="AI22" s="14"/>
      <c r="AJ22" s="14">
        <v>3244775.26</v>
      </c>
      <c r="AK22" s="14"/>
      <c r="AL22" s="14">
        <v>32775.5</v>
      </c>
      <c r="AM22" s="14">
        <v>592000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>
        <v>592000</v>
      </c>
      <c r="AX22" s="14"/>
      <c r="AY22" s="14"/>
      <c r="AZ22" s="14"/>
      <c r="BA22" s="14"/>
      <c r="BB22" s="14">
        <v>592000</v>
      </c>
      <c r="BC22" s="14"/>
      <c r="BD22" s="14"/>
      <c r="BE22" s="14"/>
      <c r="BF22" s="14"/>
      <c r="BG22" s="14"/>
      <c r="BH22" s="14"/>
      <c r="BI22" s="14"/>
      <c r="BJ22" s="14"/>
      <c r="BK22" s="14"/>
      <c r="BL22" s="14">
        <v>592000</v>
      </c>
      <c r="BM22" s="14"/>
      <c r="BN22" s="14"/>
      <c r="BO22" s="14"/>
      <c r="BP22" s="14"/>
      <c r="BQ22" s="11" t="s">
        <v>38</v>
      </c>
    </row>
    <row r="23" spans="1:69" ht="17.100000000000001" customHeight="1" x14ac:dyDescent="0.25">
      <c r="A23" s="11" t="s">
        <v>40</v>
      </c>
      <c r="B23" s="12"/>
      <c r="C23" s="12" t="s">
        <v>37</v>
      </c>
      <c r="D23" s="12" t="s">
        <v>27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3"/>
      <c r="W23" s="11" t="s">
        <v>40</v>
      </c>
      <c r="X23" s="14">
        <v>2803327.9</v>
      </c>
      <c r="Y23" s="14"/>
      <c r="Z23" s="14">
        <v>1589319.91</v>
      </c>
      <c r="AA23" s="14"/>
      <c r="AB23" s="14">
        <v>63697.99</v>
      </c>
      <c r="AC23" s="14">
        <v>-53000</v>
      </c>
      <c r="AD23" s="14"/>
      <c r="AE23" s="14"/>
      <c r="AF23" s="14"/>
      <c r="AG23" s="14">
        <v>125000</v>
      </c>
      <c r="AH23" s="14">
        <v>2750327.9</v>
      </c>
      <c r="AI23" s="14"/>
      <c r="AJ23" s="14">
        <v>1589319.91</v>
      </c>
      <c r="AK23" s="14"/>
      <c r="AL23" s="14">
        <v>188697.99</v>
      </c>
      <c r="AM23" s="14">
        <v>2848000</v>
      </c>
      <c r="AN23" s="14"/>
      <c r="AO23" s="14">
        <v>753000</v>
      </c>
      <c r="AP23" s="14"/>
      <c r="AQ23" s="14"/>
      <c r="AR23" s="14">
        <v>11200000</v>
      </c>
      <c r="AS23" s="14"/>
      <c r="AT23" s="14">
        <v>10000000</v>
      </c>
      <c r="AU23" s="14"/>
      <c r="AV23" s="14">
        <v>1200000</v>
      </c>
      <c r="AW23" s="14">
        <v>14048000</v>
      </c>
      <c r="AX23" s="14"/>
      <c r="AY23" s="14">
        <v>10753000</v>
      </c>
      <c r="AZ23" s="14"/>
      <c r="BA23" s="14">
        <v>1200000</v>
      </c>
      <c r="BB23" s="14">
        <v>2735700</v>
      </c>
      <c r="BC23" s="14"/>
      <c r="BD23" s="14">
        <v>690700</v>
      </c>
      <c r="BE23" s="14"/>
      <c r="BF23" s="14"/>
      <c r="BG23" s="14"/>
      <c r="BH23" s="14"/>
      <c r="BI23" s="14"/>
      <c r="BJ23" s="14"/>
      <c r="BK23" s="14"/>
      <c r="BL23" s="14">
        <v>2735700</v>
      </c>
      <c r="BM23" s="14"/>
      <c r="BN23" s="14">
        <v>690700</v>
      </c>
      <c r="BO23" s="14"/>
      <c r="BP23" s="14"/>
      <c r="BQ23" s="11" t="s">
        <v>40</v>
      </c>
    </row>
    <row r="24" spans="1:69" ht="17.100000000000001" customHeight="1" x14ac:dyDescent="0.25">
      <c r="A24" s="10" t="s">
        <v>41</v>
      </c>
      <c r="B24" s="6"/>
      <c r="C24" s="6" t="s">
        <v>42</v>
      </c>
      <c r="D24" s="6" t="s">
        <v>17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10" t="s">
        <v>41</v>
      </c>
      <c r="X24" s="9">
        <v>104160</v>
      </c>
      <c r="Y24" s="9"/>
      <c r="Z24" s="9"/>
      <c r="AA24" s="9"/>
      <c r="AB24" s="9"/>
      <c r="AC24" s="9"/>
      <c r="AD24" s="9"/>
      <c r="AE24" s="9"/>
      <c r="AF24" s="9"/>
      <c r="AG24" s="9"/>
      <c r="AH24" s="9">
        <v>104160</v>
      </c>
      <c r="AI24" s="9"/>
      <c r="AJ24" s="9"/>
      <c r="AK24" s="9"/>
      <c r="AL24" s="9"/>
      <c r="AM24" s="9">
        <v>104160</v>
      </c>
      <c r="AN24" s="9"/>
      <c r="AO24" s="9"/>
      <c r="AP24" s="9"/>
      <c r="AQ24" s="9"/>
      <c r="AR24" s="9"/>
      <c r="AS24" s="9"/>
      <c r="AT24" s="9"/>
      <c r="AU24" s="9"/>
      <c r="AV24" s="9"/>
      <c r="AW24" s="9">
        <v>104160</v>
      </c>
      <c r="AX24" s="9"/>
      <c r="AY24" s="9"/>
      <c r="AZ24" s="9"/>
      <c r="BA24" s="9"/>
      <c r="BB24" s="9">
        <v>104160</v>
      </c>
      <c r="BC24" s="9"/>
      <c r="BD24" s="9"/>
      <c r="BE24" s="9"/>
      <c r="BF24" s="9"/>
      <c r="BG24" s="9"/>
      <c r="BH24" s="9"/>
      <c r="BI24" s="9"/>
      <c r="BJ24" s="9"/>
      <c r="BK24" s="9"/>
      <c r="BL24" s="9">
        <v>104160</v>
      </c>
      <c r="BM24" s="9"/>
      <c r="BN24" s="9"/>
      <c r="BO24" s="9"/>
      <c r="BP24" s="9"/>
      <c r="BQ24" s="10" t="s">
        <v>41</v>
      </c>
    </row>
    <row r="25" spans="1:69" ht="17.100000000000001" customHeight="1" x14ac:dyDescent="0.25">
      <c r="A25" s="11" t="s">
        <v>43</v>
      </c>
      <c r="B25" s="12"/>
      <c r="C25" s="12" t="s">
        <v>42</v>
      </c>
      <c r="D25" s="12" t="s">
        <v>42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/>
      <c r="W25" s="11" t="s">
        <v>43</v>
      </c>
      <c r="X25" s="14">
        <v>104160</v>
      </c>
      <c r="Y25" s="14"/>
      <c r="Z25" s="14"/>
      <c r="AA25" s="14"/>
      <c r="AB25" s="14"/>
      <c r="AC25" s="14"/>
      <c r="AD25" s="14"/>
      <c r="AE25" s="14"/>
      <c r="AF25" s="14"/>
      <c r="AG25" s="14"/>
      <c r="AH25" s="14">
        <v>104160</v>
      </c>
      <c r="AI25" s="14"/>
      <c r="AJ25" s="14"/>
      <c r="AK25" s="14"/>
      <c r="AL25" s="14"/>
      <c r="AM25" s="14">
        <v>104160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>
        <v>104160</v>
      </c>
      <c r="AX25" s="14"/>
      <c r="AY25" s="14"/>
      <c r="AZ25" s="14"/>
      <c r="BA25" s="14"/>
      <c r="BB25" s="14">
        <v>104160</v>
      </c>
      <c r="BC25" s="14"/>
      <c r="BD25" s="14"/>
      <c r="BE25" s="14"/>
      <c r="BF25" s="14"/>
      <c r="BG25" s="14"/>
      <c r="BH25" s="14"/>
      <c r="BI25" s="14"/>
      <c r="BJ25" s="14"/>
      <c r="BK25" s="14"/>
      <c r="BL25" s="14">
        <v>104160</v>
      </c>
      <c r="BM25" s="14"/>
      <c r="BN25" s="14"/>
      <c r="BO25" s="14"/>
      <c r="BP25" s="14"/>
      <c r="BQ25" s="11" t="s">
        <v>43</v>
      </c>
    </row>
    <row r="26" spans="1:69" ht="17.100000000000001" customHeight="1" x14ac:dyDescent="0.25">
      <c r="A26" s="10" t="s">
        <v>44</v>
      </c>
      <c r="B26" s="6"/>
      <c r="C26" s="6" t="s">
        <v>45</v>
      </c>
      <c r="D26" s="6" t="s">
        <v>17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10" t="s">
        <v>44</v>
      </c>
      <c r="X26" s="9">
        <v>5107800</v>
      </c>
      <c r="Y26" s="9"/>
      <c r="Z26" s="9">
        <v>984200</v>
      </c>
      <c r="AA26" s="9"/>
      <c r="AB26" s="9">
        <v>984200</v>
      </c>
      <c r="AC26" s="9"/>
      <c r="AD26" s="9"/>
      <c r="AE26" s="9"/>
      <c r="AF26" s="9"/>
      <c r="AG26" s="9"/>
      <c r="AH26" s="9">
        <v>5107800</v>
      </c>
      <c r="AI26" s="9"/>
      <c r="AJ26" s="9">
        <v>984200</v>
      </c>
      <c r="AK26" s="9"/>
      <c r="AL26" s="9">
        <v>984200</v>
      </c>
      <c r="AM26" s="9">
        <v>4106900</v>
      </c>
      <c r="AN26" s="9"/>
      <c r="AO26" s="9"/>
      <c r="AP26" s="9"/>
      <c r="AQ26" s="9">
        <v>984200</v>
      </c>
      <c r="AR26" s="9"/>
      <c r="AS26" s="9"/>
      <c r="AT26" s="9"/>
      <c r="AU26" s="9"/>
      <c r="AV26" s="9"/>
      <c r="AW26" s="9">
        <v>4106900</v>
      </c>
      <c r="AX26" s="9"/>
      <c r="AY26" s="9"/>
      <c r="AZ26" s="9"/>
      <c r="BA26" s="9">
        <v>984200</v>
      </c>
      <c r="BB26" s="9">
        <v>4167900</v>
      </c>
      <c r="BC26" s="9"/>
      <c r="BD26" s="9"/>
      <c r="BE26" s="9"/>
      <c r="BF26" s="9">
        <v>984200</v>
      </c>
      <c r="BG26" s="9"/>
      <c r="BH26" s="9"/>
      <c r="BI26" s="9"/>
      <c r="BJ26" s="9"/>
      <c r="BK26" s="9"/>
      <c r="BL26" s="9">
        <v>4167900</v>
      </c>
      <c r="BM26" s="9"/>
      <c r="BN26" s="9"/>
      <c r="BO26" s="9"/>
      <c r="BP26" s="9">
        <v>984200</v>
      </c>
      <c r="BQ26" s="10" t="s">
        <v>44</v>
      </c>
    </row>
    <row r="27" spans="1:69" ht="17.100000000000001" customHeight="1" x14ac:dyDescent="0.25">
      <c r="A27" s="11" t="s">
        <v>46</v>
      </c>
      <c r="B27" s="12"/>
      <c r="C27" s="12" t="s">
        <v>45</v>
      </c>
      <c r="D27" s="12" t="s">
        <v>16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3"/>
      <c r="W27" s="11" t="s">
        <v>46</v>
      </c>
      <c r="X27" s="14">
        <v>5107800</v>
      </c>
      <c r="Y27" s="14"/>
      <c r="Z27" s="14">
        <v>984200</v>
      </c>
      <c r="AA27" s="14"/>
      <c r="AB27" s="14">
        <v>984200</v>
      </c>
      <c r="AC27" s="14"/>
      <c r="AD27" s="14"/>
      <c r="AE27" s="14"/>
      <c r="AF27" s="14"/>
      <c r="AG27" s="14"/>
      <c r="AH27" s="14">
        <v>5107800</v>
      </c>
      <c r="AI27" s="14"/>
      <c r="AJ27" s="14">
        <v>984200</v>
      </c>
      <c r="AK27" s="14"/>
      <c r="AL27" s="14">
        <v>984200</v>
      </c>
      <c r="AM27" s="14">
        <v>4106900</v>
      </c>
      <c r="AN27" s="14"/>
      <c r="AO27" s="14"/>
      <c r="AP27" s="14"/>
      <c r="AQ27" s="14">
        <v>984200</v>
      </c>
      <c r="AR27" s="14"/>
      <c r="AS27" s="14"/>
      <c r="AT27" s="14"/>
      <c r="AU27" s="14"/>
      <c r="AV27" s="14"/>
      <c r="AW27" s="14">
        <v>4106900</v>
      </c>
      <c r="AX27" s="14"/>
      <c r="AY27" s="14"/>
      <c r="AZ27" s="14"/>
      <c r="BA27" s="14">
        <v>984200</v>
      </c>
      <c r="BB27" s="14">
        <v>4167900</v>
      </c>
      <c r="BC27" s="14"/>
      <c r="BD27" s="14"/>
      <c r="BE27" s="14"/>
      <c r="BF27" s="14">
        <v>984200</v>
      </c>
      <c r="BG27" s="14"/>
      <c r="BH27" s="14"/>
      <c r="BI27" s="14"/>
      <c r="BJ27" s="14"/>
      <c r="BK27" s="14"/>
      <c r="BL27" s="14">
        <v>4167900</v>
      </c>
      <c r="BM27" s="14"/>
      <c r="BN27" s="14"/>
      <c r="BO27" s="14"/>
      <c r="BP27" s="14">
        <v>984200</v>
      </c>
      <c r="BQ27" s="11" t="s">
        <v>46</v>
      </c>
    </row>
    <row r="28" spans="1:69" ht="17.100000000000001" customHeight="1" x14ac:dyDescent="0.25">
      <c r="A28" s="10" t="s">
        <v>47</v>
      </c>
      <c r="B28" s="6"/>
      <c r="C28" s="6" t="s">
        <v>30</v>
      </c>
      <c r="D28" s="6" t="s">
        <v>17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10" t="s">
        <v>47</v>
      </c>
      <c r="X28" s="9">
        <v>454520</v>
      </c>
      <c r="Y28" s="9"/>
      <c r="Z28" s="9"/>
      <c r="AA28" s="9"/>
      <c r="AB28" s="9"/>
      <c r="AC28" s="9"/>
      <c r="AD28" s="9"/>
      <c r="AE28" s="9"/>
      <c r="AF28" s="9"/>
      <c r="AG28" s="9"/>
      <c r="AH28" s="9">
        <v>454520</v>
      </c>
      <c r="AI28" s="9"/>
      <c r="AJ28" s="9"/>
      <c r="AK28" s="9"/>
      <c r="AL28" s="9"/>
      <c r="AM28" s="9">
        <v>454520</v>
      </c>
      <c r="AN28" s="9"/>
      <c r="AO28" s="9"/>
      <c r="AP28" s="9"/>
      <c r="AQ28" s="9"/>
      <c r="AR28" s="9"/>
      <c r="AS28" s="9"/>
      <c r="AT28" s="9"/>
      <c r="AU28" s="9"/>
      <c r="AV28" s="9"/>
      <c r="AW28" s="9">
        <v>454520</v>
      </c>
      <c r="AX28" s="9"/>
      <c r="AY28" s="9"/>
      <c r="AZ28" s="9"/>
      <c r="BA28" s="9"/>
      <c r="BB28" s="9">
        <v>454520</v>
      </c>
      <c r="BC28" s="9"/>
      <c r="BD28" s="9"/>
      <c r="BE28" s="9"/>
      <c r="BF28" s="9"/>
      <c r="BG28" s="9"/>
      <c r="BH28" s="9"/>
      <c r="BI28" s="9"/>
      <c r="BJ28" s="9"/>
      <c r="BK28" s="9"/>
      <c r="BL28" s="9">
        <v>454520</v>
      </c>
      <c r="BM28" s="9"/>
      <c r="BN28" s="9"/>
      <c r="BO28" s="9"/>
      <c r="BP28" s="9"/>
      <c r="BQ28" s="10" t="s">
        <v>47</v>
      </c>
    </row>
    <row r="29" spans="1:69" ht="17.100000000000001" customHeight="1" x14ac:dyDescent="0.25">
      <c r="A29" s="11" t="s">
        <v>48</v>
      </c>
      <c r="B29" s="12"/>
      <c r="C29" s="12" t="s">
        <v>30</v>
      </c>
      <c r="D29" s="12" t="s">
        <v>16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11" t="s">
        <v>48</v>
      </c>
      <c r="X29" s="14">
        <v>454520</v>
      </c>
      <c r="Y29" s="14"/>
      <c r="Z29" s="14"/>
      <c r="AA29" s="14"/>
      <c r="AB29" s="14"/>
      <c r="AC29" s="14"/>
      <c r="AD29" s="14"/>
      <c r="AE29" s="14"/>
      <c r="AF29" s="14"/>
      <c r="AG29" s="14"/>
      <c r="AH29" s="14">
        <v>454520</v>
      </c>
      <c r="AI29" s="14"/>
      <c r="AJ29" s="14"/>
      <c r="AK29" s="14"/>
      <c r="AL29" s="14"/>
      <c r="AM29" s="14">
        <v>454520</v>
      </c>
      <c r="AN29" s="14"/>
      <c r="AO29" s="14"/>
      <c r="AP29" s="14"/>
      <c r="AQ29" s="14"/>
      <c r="AR29" s="14"/>
      <c r="AS29" s="14"/>
      <c r="AT29" s="14"/>
      <c r="AU29" s="14"/>
      <c r="AV29" s="14"/>
      <c r="AW29" s="14">
        <v>454520</v>
      </c>
      <c r="AX29" s="14"/>
      <c r="AY29" s="14"/>
      <c r="AZ29" s="14"/>
      <c r="BA29" s="14"/>
      <c r="BB29" s="14">
        <v>454520</v>
      </c>
      <c r="BC29" s="14"/>
      <c r="BD29" s="14"/>
      <c r="BE29" s="14"/>
      <c r="BF29" s="14"/>
      <c r="BG29" s="14"/>
      <c r="BH29" s="14"/>
      <c r="BI29" s="14"/>
      <c r="BJ29" s="14"/>
      <c r="BK29" s="14"/>
      <c r="BL29" s="14">
        <v>454520</v>
      </c>
      <c r="BM29" s="14"/>
      <c r="BN29" s="14"/>
      <c r="BO29" s="14"/>
      <c r="BP29" s="14"/>
      <c r="BQ29" s="11" t="s">
        <v>48</v>
      </c>
    </row>
    <row r="30" spans="1:69" ht="15" x14ac:dyDescent="0.25"/>
  </sheetData>
  <mergeCells count="61">
    <mergeCell ref="E6:S7"/>
    <mergeCell ref="AH1:AJ1"/>
    <mergeCell ref="AH2:AO2"/>
    <mergeCell ref="A3:BQ3"/>
    <mergeCell ref="AW2:BL2"/>
    <mergeCell ref="AW1:BL1"/>
    <mergeCell ref="A4:BL4"/>
    <mergeCell ref="V6:V7"/>
    <mergeCell ref="BG6:BG7"/>
    <mergeCell ref="AW6:AW7"/>
    <mergeCell ref="BI6:BI7"/>
    <mergeCell ref="T6:T7"/>
    <mergeCell ref="AS6:AS7"/>
    <mergeCell ref="AZ6:AZ7"/>
    <mergeCell ref="U6:U7"/>
    <mergeCell ref="B6:B7"/>
    <mergeCell ref="AU6:AU7"/>
    <mergeCell ref="BN6:BN7"/>
    <mergeCell ref="AY6:AY7"/>
    <mergeCell ref="BC6:BC7"/>
    <mergeCell ref="AN6:AN7"/>
    <mergeCell ref="AP6:AP7"/>
    <mergeCell ref="C6:C7"/>
    <mergeCell ref="BE6:BE7"/>
    <mergeCell ref="BK6:BK7"/>
    <mergeCell ref="BD6:BD7"/>
    <mergeCell ref="AO6:AO7"/>
    <mergeCell ref="BJ6:BJ7"/>
    <mergeCell ref="BF6:BF7"/>
    <mergeCell ref="AQ6:AQ7"/>
    <mergeCell ref="A6:A7"/>
    <mergeCell ref="W6:W7"/>
    <mergeCell ref="X6:X7"/>
    <mergeCell ref="AA6:AA7"/>
    <mergeCell ref="BL6:BL7"/>
    <mergeCell ref="AV6:AV7"/>
    <mergeCell ref="AT6:AT7"/>
    <mergeCell ref="D6:D7"/>
    <mergeCell ref="BA6:BA7"/>
    <mergeCell ref="BM6:BM7"/>
    <mergeCell ref="BH6:BH7"/>
    <mergeCell ref="BB6:BB7"/>
    <mergeCell ref="BP6:BP7"/>
    <mergeCell ref="AR6:AR7"/>
    <mergeCell ref="AM6:AM7"/>
    <mergeCell ref="Z6:Z7"/>
    <mergeCell ref="Y6:Y7"/>
    <mergeCell ref="BQ6:BQ7"/>
    <mergeCell ref="AC6:AC7"/>
    <mergeCell ref="AF6:AF7"/>
    <mergeCell ref="AG6:AG7"/>
    <mergeCell ref="AH6:AH7"/>
    <mergeCell ref="AE6:AE7"/>
    <mergeCell ref="AB6:AB7"/>
    <mergeCell ref="AX6:AX7"/>
    <mergeCell ref="BO6:BO7"/>
    <mergeCell ref="AI6:AI7"/>
    <mergeCell ref="AJ6:AJ7"/>
    <mergeCell ref="AK6:AK7"/>
    <mergeCell ref="AL6:AL7"/>
    <mergeCell ref="AD6:AD7"/>
  </mergeCells>
  <pageMargins left="0.39370078740157483" right="0" top="0" bottom="0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rep:2.54.0.638</dc:description>
  <cp:lastModifiedBy>Александра</cp:lastModifiedBy>
  <cp:lastPrinted>2022-03-22T06:03:08Z</cp:lastPrinted>
  <dcterms:created xsi:type="dcterms:W3CDTF">2022-03-22T05:39:28Z</dcterms:created>
  <dcterms:modified xsi:type="dcterms:W3CDTF">2022-03-22T06:03:14Z</dcterms:modified>
</cp:coreProperties>
</file>