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BEF23D0-C49F-48CF-B8B2-8A38188B171B}" xr6:coauthVersionLast="45" xr6:coauthVersionMax="45" xr10:uidLastSave="{00000000-0000-0000-0000-000000000000}"/>
  <bookViews>
    <workbookView xWindow="1080" yWindow="1080" windowWidth="17232" windowHeight="8652" xr2:uid="{00000000-000D-0000-FFFF-FFFF00000000}"/>
  </bookViews>
  <sheets>
    <sheet name="Доходы" sheetId="1" r:id="rId1"/>
    <sheet name="_params" sheetId="4" state="hidden" r:id="rId2"/>
  </sheets>
  <definedNames>
    <definedName name="APPT" localSheetId="0">Доходы!$D$22</definedName>
    <definedName name="FILE_NAME" localSheetId="0">Доходы!$F$3</definedName>
    <definedName name="FIO" localSheetId="0">Доходы!#REF!</definedName>
    <definedName name="FORM_CODE" localSheetId="0">Доходы!$F$5</definedName>
    <definedName name="LAST_CELL" localSheetId="0">Доходы!#REF!</definedName>
    <definedName name="PARAMS" localSheetId="0">Доходы!$F$1</definedName>
    <definedName name="PERIOD" localSheetId="0">Доходы!$F$6</definedName>
    <definedName name="RANGE_NAMES" localSheetId="0">Доходы!#REF!</definedName>
    <definedName name="RBEGIN_1" localSheetId="0">Доходы!$D$17</definedName>
    <definedName name="REG_DATE" localSheetId="0">Доходы!$F$4</definedName>
    <definedName name="REND_1" localSheetId="0">Доходы!#REF!</definedName>
    <definedName name="SIGN" localSheetId="0">Доходы!$D$21:$D$23</definedName>
    <definedName name="SRC_CODE" localSheetId="0">Доходы!#REF!</definedName>
    <definedName name="SRC_KIND" localSheetId="0">Доходы!#REF!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3" i="1" l="1"/>
  <c r="E95" i="1"/>
  <c r="E94" i="1" s="1"/>
  <c r="E91" i="1"/>
  <c r="E90" i="1" s="1"/>
  <c r="E86" i="1"/>
  <c r="E88" i="1"/>
  <c r="E83" i="1"/>
  <c r="E81" i="1"/>
  <c r="E80" i="1" s="1"/>
  <c r="E78" i="1"/>
  <c r="E77" i="1" s="1"/>
  <c r="E73" i="1"/>
  <c r="E72" i="1" s="1"/>
  <c r="E70" i="1"/>
  <c r="E69" i="1" s="1"/>
  <c r="E68" i="1" s="1"/>
  <c r="E66" i="1"/>
  <c r="E65" i="1" s="1"/>
  <c r="E64" i="1" s="1"/>
  <c r="E62" i="1"/>
  <c r="E61" i="1" s="1"/>
  <c r="E59" i="1"/>
  <c r="E58" i="1" s="1"/>
  <c r="E57" i="1" s="1"/>
  <c r="E55" i="1"/>
  <c r="E54" i="1" s="1"/>
  <c r="E52" i="1"/>
  <c r="E51" i="1" s="1"/>
  <c r="E49" i="1"/>
  <c r="E48" i="1" s="1"/>
  <c r="E45" i="1"/>
  <c r="E44" i="1" s="1"/>
  <c r="E41" i="1"/>
  <c r="E39" i="1"/>
  <c r="E38" i="1" s="1"/>
  <c r="E36" i="1"/>
  <c r="E35" i="1" s="1"/>
  <c r="E33" i="1"/>
  <c r="E32" i="1" s="1"/>
  <c r="E27" i="1"/>
  <c r="E25" i="1"/>
  <c r="E22" i="1"/>
  <c r="E21" i="1" l="1"/>
  <c r="E85" i="1"/>
  <c r="E76" i="1" s="1"/>
  <c r="E75" i="1" s="1"/>
  <c r="E31" i="1"/>
  <c r="E30" i="1" s="1"/>
  <c r="E47" i="1"/>
  <c r="E43" i="1"/>
  <c r="E20" i="1" l="1"/>
  <c r="E17" i="1" s="1"/>
</calcChain>
</file>

<file path=xl/sharedStrings.xml><?xml version="1.0" encoding="utf-8"?>
<sst xmlns="http://schemas.openxmlformats.org/spreadsheetml/2006/main" count="317" uniqueCount="190">
  <si>
    <t>01.01.2024</t>
  </si>
  <si>
    <t>Единица измерения: руб.</t>
  </si>
  <si>
    <t>011</t>
  </si>
  <si>
    <t/>
  </si>
  <si>
    <t>Исполнено</t>
  </si>
  <si>
    <t>4</t>
  </si>
  <si>
    <t>5</t>
  </si>
  <si>
    <t>Доходы бюджета - всего</t>
  </si>
  <si>
    <t>X</t>
  </si>
  <si>
    <t>в том числе:</t>
  </si>
  <si>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</si>
  <si>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</si>
  <si>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</si>
  <si>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</si>
  <si>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</si>
  <si>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</si>
  <si>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</si>
  <si>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</si>
  <si>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</si>
  <si>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</si>
  <si>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</si>
  <si>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</si>
  <si>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</si>
  <si>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</si>
  <si>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</si>
  <si>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</si>
  <si>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</si>
  <si>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</si>
  <si>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</si>
  <si>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</si>
  <si>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</si>
  <si>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</si>
  <si>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</si>
  <si>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</si>
  <si>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</si>
  <si>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</si>
  <si>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</si>
  <si>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</si>
  <si>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</si>
  <si>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</si>
  <si>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</si>
  <si>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</si>
  <si>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ГОСУДАРСТВЕННАЯ ПОШЛИНА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</si>
  <si>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</si>
  <si>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</si>
  <si>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</si>
  <si>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</si>
  <si>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</si>
  <si>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сельских поселений (за исключением земельных участков)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</si>
  <si>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</si>
  <si>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</si>
  <si>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</si>
  <si>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</si>
  <si>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Доходы от оказания платных услуг (работ)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</si>
  <si>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</si>
  <si>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сельских поселений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</si>
  <si>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</si>
  <si>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</si>
  <si>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</si>
  <si>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</si>
  <si>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</si>
  <si>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</si>
  <si>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</si>
  <si>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</si>
  <si>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</si>
  <si>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Субсидии бюджетам бюджетной системы Российской Федерации (межбюджетные субсидии)</t>
  </si>
  <si>
    <t>Субсидии бюджетам на реализацию программ формирования современной городской среды</t>
  </si>
  <si>
    <t>Субсидии бюджетам сельских поселений на реализацию программ формирования современной городской среды</t>
  </si>
  <si>
    <t>Прочие субсидии</t>
  </si>
  <si>
    <t>Прочие субсидии бюджетам сельских поселений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</si>
  <si>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</si>
  <si>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</si>
  <si>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</si>
  <si>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</si>
  <si>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</si>
  <si>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Иные межбюджетные трансферты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</si>
  <si>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</si>
  <si>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</si>
  <si>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</si>
  <si>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</si>
  <si>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</si>
  <si>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</si>
  <si>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</si>
  <si>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</si>
  <si>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</si>
  <si>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</si>
  <si>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</si>
  <si>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</si>
  <si>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</si>
  <si>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</si>
  <si>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</si>
  <si>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</si>
  <si>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</si>
  <si>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</si>
  <si>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</si>
  <si>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C:\Отчеты УФК\117M01.txt</t>
  </si>
  <si>
    <t>Доходы/EXPORT_SRC_CODE</t>
  </si>
  <si>
    <t>Доходы/PERIOD</t>
  </si>
  <si>
    <t>Лужского муниципального района</t>
  </si>
  <si>
    <t>Главный администратор</t>
  </si>
  <si>
    <t>Наименование главного администратора</t>
  </si>
  <si>
    <t>2</t>
  </si>
  <si>
    <t>Федеральная налоговая служба</t>
  </si>
  <si>
    <t>Код вида, подвида доходов бюджета</t>
  </si>
  <si>
    <t xml:space="preserve"> Наименование КВД</t>
  </si>
  <si>
    <t>к решению Совета депутатов</t>
  </si>
  <si>
    <t>10000000000000000</t>
  </si>
  <si>
    <t>10100000000000000</t>
  </si>
  <si>
    <t>10102000010000110</t>
  </si>
  <si>
    <t>10102010010000110</t>
  </si>
  <si>
    <t>10102010011000110</t>
  </si>
  <si>
    <t>10102010013000110</t>
  </si>
  <si>
    <t>21860010100000150</t>
  </si>
  <si>
    <t>21800000100000150</t>
  </si>
  <si>
    <t>21800000000000000</t>
  </si>
  <si>
    <t>21800000000000150</t>
  </si>
  <si>
    <t xml:space="preserve"> 20249999100000150</t>
  </si>
  <si>
    <t>20249999000000150</t>
  </si>
  <si>
    <t>20240000000000150</t>
  </si>
  <si>
    <t>20235118100000150</t>
  </si>
  <si>
    <t>20235118000000150</t>
  </si>
  <si>
    <t>20230024100000150</t>
  </si>
  <si>
    <t>20230024000000150</t>
  </si>
  <si>
    <t>20230000000000150</t>
  </si>
  <si>
    <t>20229999100000150</t>
  </si>
  <si>
    <t>20229999000000150</t>
  </si>
  <si>
    <t>20225555100000150</t>
  </si>
  <si>
    <t>20225555000000150</t>
  </si>
  <si>
    <t>20220000000000150</t>
  </si>
  <si>
    <t>20000000000000000</t>
  </si>
  <si>
    <t>20200000000000000</t>
  </si>
  <si>
    <t xml:space="preserve"> 20210000000000150</t>
  </si>
  <si>
    <t xml:space="preserve"> 20216001000000150</t>
  </si>
  <si>
    <t xml:space="preserve"> 20216001100000150</t>
  </si>
  <si>
    <t>11400000000000000</t>
  </si>
  <si>
    <t>11402000000000000</t>
  </si>
  <si>
    <t>11402050100000410</t>
  </si>
  <si>
    <t>11402053100000410</t>
  </si>
  <si>
    <t>11301995100000130</t>
  </si>
  <si>
    <t>11301990000000130</t>
  </si>
  <si>
    <t>11301000000000130</t>
  </si>
  <si>
    <t>11300000000000000</t>
  </si>
  <si>
    <t>11109045100000120</t>
  </si>
  <si>
    <t>11109040000000120</t>
  </si>
  <si>
    <t>11109000000000120</t>
  </si>
  <si>
    <t>10102020010000110</t>
  </si>
  <si>
    <t>10102020011000110</t>
  </si>
  <si>
    <t>10102030010000110</t>
  </si>
  <si>
    <t>10102030011000110</t>
  </si>
  <si>
    <t>10102030013000110</t>
  </si>
  <si>
    <t>10300000000000000</t>
  </si>
  <si>
    <t>10302000010000110</t>
  </si>
  <si>
    <t>10302230010000110</t>
  </si>
  <si>
    <t>10302231010000110</t>
  </si>
  <si>
    <t>10302240010000110</t>
  </si>
  <si>
    <t>10302251010000110</t>
  </si>
  <si>
    <t>10302250010000110</t>
  </si>
  <si>
    <t>10302260010000110</t>
  </si>
  <si>
    <t>10302261010000110</t>
  </si>
  <si>
    <t>10600000000000000</t>
  </si>
  <si>
    <t>10601000000000110</t>
  </si>
  <si>
    <t>10601030100000110</t>
  </si>
  <si>
    <t>10601030101000110</t>
  </si>
  <si>
    <t>10606000000000110</t>
  </si>
  <si>
    <t>10606030000000110</t>
  </si>
  <si>
    <t xml:space="preserve"> 10606033100000110</t>
  </si>
  <si>
    <t>10606033101000110</t>
  </si>
  <si>
    <t>10606040000000110</t>
  </si>
  <si>
    <t>10606043100000110</t>
  </si>
  <si>
    <t>10606043101000110</t>
  </si>
  <si>
    <t>10800000000000000</t>
  </si>
  <si>
    <t>10804000010000110</t>
  </si>
  <si>
    <t>10804020011000110</t>
  </si>
  <si>
    <t>11100000000000000</t>
  </si>
  <si>
    <t>11105000000000120</t>
  </si>
  <si>
    <t xml:space="preserve"> 11105070000000120</t>
  </si>
  <si>
    <t xml:space="preserve"> 11105075100000120</t>
  </si>
  <si>
    <t>10302241010000110</t>
  </si>
  <si>
    <t>Серебрянского сельского поселения</t>
  </si>
  <si>
    <t>Доходы бюджета  Серебрянского сельского поселения Лужского муниципального района Ленинградской области по кодам классификации доходов бюджетов за 2023 год</t>
  </si>
  <si>
    <t>Администрация Серебрянского сельского поселения</t>
  </si>
  <si>
    <t xml:space="preserve">  ШТРАФЫ, САНКЦИИ, ВОЗМЕЩЕНИЕ УЩЕРБА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</si>
  <si>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</si>
  <si>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</si>
  <si>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11600000000000000</t>
  </si>
  <si>
    <t>11602000020000140</t>
  </si>
  <si>
    <t>11602020020000140</t>
  </si>
  <si>
    <t>010</t>
  </si>
  <si>
    <t>Приложение №1</t>
  </si>
  <si>
    <t>от 15.11.2024 г.  №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</si>
</sst>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1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14"/>
      <name val="Arial"/>
      <family val="2"/>
      <charset val="204"/>
    </font>
    <font>
      <b/>
      <sz val="10"/>
      <name val="Arial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sz val="8"/>
      <color rgb="FF000000"/>
      <name val="Arial Cyr"/>
    </font>
    <font>
      <b/>
      <sz val="8"/>
      <color rgb="FF000000"/>
      <name val="Arial Cy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3" fillId="0" borderId="11">
      <alignment horizontal="left" wrapText="1" indent="2"/>
    </xf>
  </cellStyleXfs>
  <cellXfs count="40">
    <xf numFmtId="0" fontId="0" fillId="0" borderId="0" xfId="0"/>
    <xf numFmtId="0" fontId="5" fillId="0" borderId="0" xfId="0" applyFont="1"/>
    <xf numFmtId="49" fontId="2" fillId="0" borderId="4" xfId="0" applyNumberFormat="1" applyFont="1" applyBorder="1" applyAlignment="1" applyProtection="1">
      <alignment horizontal="center" vertical="center" wrapText="1"/>
    </xf>
    <xf numFmtId="4" fontId="9" fillId="0" borderId="4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49" fontId="3" fillId="0" borderId="0" xfId="0" applyNumberFormat="1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7" xfId="0" applyNumberFormat="1" applyFont="1" applyBorder="1" applyAlignment="1" applyProtection="1">
      <alignment horizontal="center" vertical="center"/>
    </xf>
    <xf numFmtId="49" fontId="4" fillId="0" borderId="6" xfId="0" applyNumberFormat="1" applyFont="1" applyBorder="1" applyAlignment="1" applyProtection="1">
      <alignment horizontal="left" vertical="center" wrapText="1"/>
    </xf>
    <xf numFmtId="49" fontId="4" fillId="0" borderId="10" xfId="0" applyNumberFormat="1" applyFont="1" applyBorder="1" applyAlignment="1" applyProtection="1">
      <alignment horizontal="center" vertical="center"/>
    </xf>
    <xf numFmtId="49" fontId="4" fillId="0" borderId="9" xfId="0" applyNumberFormat="1" applyFont="1" applyBorder="1" applyAlignment="1" applyProtection="1">
      <alignment horizontal="left" vertical="center" wrapText="1"/>
    </xf>
    <xf numFmtId="49" fontId="2" fillId="0" borderId="10" xfId="0" applyNumberFormat="1" applyFont="1" applyBorder="1" applyAlignment="1" applyProtection="1">
      <alignment horizontal="center" vertical="center"/>
    </xf>
    <xf numFmtId="164" fontId="2" fillId="0" borderId="9" xfId="0" applyNumberFormat="1" applyFont="1" applyBorder="1" applyAlignment="1" applyProtection="1">
      <alignment horizontal="left" vertical="center" wrapText="1"/>
    </xf>
    <xf numFmtId="49" fontId="2" fillId="0" borderId="9" xfId="0" applyNumberFormat="1" applyFont="1" applyBorder="1" applyAlignment="1" applyProtection="1">
      <alignment horizontal="left" vertical="center" wrapText="1"/>
    </xf>
    <xf numFmtId="164" fontId="4" fillId="0" borderId="9" xfId="0" applyNumberFormat="1" applyFont="1" applyBorder="1" applyAlignment="1" applyProtection="1">
      <alignment horizontal="left" vertical="center" wrapText="1"/>
    </xf>
    <xf numFmtId="4" fontId="9" fillId="0" borderId="5" xfId="0" applyNumberFormat="1" applyFont="1" applyBorder="1" applyAlignment="1" applyProtection="1">
      <alignment horizontal="right" vertical="center"/>
    </xf>
    <xf numFmtId="4" fontId="9" fillId="0" borderId="8" xfId="0" applyNumberFormat="1" applyFont="1" applyBorder="1" applyAlignment="1" applyProtection="1">
      <alignment horizontal="right" vertical="center"/>
    </xf>
    <xf numFmtId="4" fontId="9" fillId="0" borderId="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>
      <alignment horizontal="right" vertical="center"/>
    </xf>
    <xf numFmtId="0" fontId="6" fillId="0" borderId="0" xfId="0" applyFont="1" applyAlignment="1">
      <alignment vertical="center"/>
    </xf>
    <xf numFmtId="49" fontId="7" fillId="0" borderId="4" xfId="0" applyNumberFormat="1" applyFont="1" applyBorder="1" applyAlignment="1" applyProtection="1">
      <alignment horizontal="center" vertical="center" wrapText="1"/>
    </xf>
    <xf numFmtId="49" fontId="12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/>
    <xf numFmtId="49" fontId="2" fillId="0" borderId="4" xfId="0" applyNumberFormat="1" applyFont="1" applyBorder="1" applyAlignment="1" applyProtection="1">
      <alignment horizontal="center" vertical="center" wrapText="1"/>
    </xf>
    <xf numFmtId="0" fontId="13" fillId="0" borderId="11" xfId="1" applyNumberFormat="1" applyAlignment="1" applyProtection="1">
      <alignment vertical="top" wrapText="1"/>
    </xf>
    <xf numFmtId="0" fontId="14" fillId="0" borderId="11" xfId="1" applyNumberFormat="1" applyFont="1" applyAlignment="1" applyProtection="1">
      <alignment horizontal="left" vertical="center" wrapText="1"/>
    </xf>
    <xf numFmtId="0" fontId="13" fillId="0" borderId="11" xfId="1" applyNumberFormat="1" applyAlignment="1" applyProtection="1">
      <alignment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4" xfId="0" applyFont="1" applyBorder="1" applyAlignment="1" applyProtection="1">
      <alignment horizontal="center" vertical="center" wrapText="1"/>
    </xf>
  </cellXfs>
  <cellStyles count="2">
    <cellStyle name="xl30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10"/>
  <sheetViews>
    <sheetView showGridLines="0" tabSelected="1" workbookViewId="0">
      <selection activeCell="D21" sqref="D21"/>
    </sheetView>
  </sheetViews>
  <sheetFormatPr defaultRowHeight="12.75" customHeight="1" x14ac:dyDescent="0.25"/>
  <cols>
    <col min="1" max="1" width="9.109375" style="6"/>
    <col min="2" max="2" width="23" style="6" customWidth="1"/>
    <col min="3" max="3" width="24.5546875" style="6" customWidth="1"/>
    <col min="4" max="4" width="57.44140625" style="6" customWidth="1"/>
    <col min="5" max="5" width="18.6640625" style="6" customWidth="1"/>
  </cols>
  <sheetData>
    <row r="1" spans="1:5" ht="13.2" x14ac:dyDescent="0.25">
      <c r="D1" s="35" t="s">
        <v>188</v>
      </c>
      <c r="E1" s="36"/>
    </row>
    <row r="2" spans="1:5" ht="16.95" customHeight="1" x14ac:dyDescent="0.25">
      <c r="D2" s="37" t="s">
        <v>105</v>
      </c>
      <c r="E2" s="38"/>
    </row>
    <row r="3" spans="1:5" ht="13.2" x14ac:dyDescent="0.25">
      <c r="D3" s="37" t="s">
        <v>178</v>
      </c>
      <c r="E3" s="38"/>
    </row>
    <row r="4" spans="1:5" ht="13.2" x14ac:dyDescent="0.25">
      <c r="D4" s="37" t="s">
        <v>98</v>
      </c>
      <c r="E4" s="37"/>
    </row>
    <row r="5" spans="1:5" ht="13.2" x14ac:dyDescent="0.25">
      <c r="D5" s="35" t="s">
        <v>189</v>
      </c>
      <c r="E5" s="35"/>
    </row>
    <row r="6" spans="1:5" ht="24.6" customHeight="1" x14ac:dyDescent="0.25">
      <c r="D6" s="7"/>
      <c r="E6" s="8"/>
    </row>
    <row r="7" spans="1:5" ht="55.5" customHeight="1" x14ac:dyDescent="0.25">
      <c r="A7" s="34" t="s">
        <v>179</v>
      </c>
      <c r="B7" s="34"/>
      <c r="C7" s="34"/>
      <c r="D7" s="34"/>
      <c r="E7" s="34"/>
    </row>
    <row r="8" spans="1:5" ht="20.25" customHeight="1" x14ac:dyDescent="0.25">
      <c r="A8" s="6" t="s">
        <v>1</v>
      </c>
      <c r="D8" s="9"/>
      <c r="E8" s="10"/>
    </row>
    <row r="9" spans="1:5" ht="4.2" customHeight="1" x14ac:dyDescent="0.25">
      <c r="A9" s="33" t="s">
        <v>99</v>
      </c>
      <c r="B9" s="33" t="s">
        <v>100</v>
      </c>
      <c r="C9" s="39" t="s">
        <v>103</v>
      </c>
      <c r="D9" s="39" t="s">
        <v>104</v>
      </c>
      <c r="E9" s="33" t="s">
        <v>4</v>
      </c>
    </row>
    <row r="10" spans="1:5" ht="3.6" customHeight="1" x14ac:dyDescent="0.25">
      <c r="A10" s="33"/>
      <c r="B10" s="33"/>
      <c r="C10" s="39"/>
      <c r="D10" s="39"/>
      <c r="E10" s="33"/>
    </row>
    <row r="11" spans="1:5" ht="3" customHeight="1" x14ac:dyDescent="0.25">
      <c r="A11" s="33"/>
      <c r="B11" s="33"/>
      <c r="C11" s="39"/>
      <c r="D11" s="39"/>
      <c r="E11" s="33"/>
    </row>
    <row r="12" spans="1:5" ht="3" customHeight="1" x14ac:dyDescent="0.25">
      <c r="A12" s="33"/>
      <c r="B12" s="33"/>
      <c r="C12" s="39"/>
      <c r="D12" s="39"/>
      <c r="E12" s="33"/>
    </row>
    <row r="13" spans="1:5" ht="3" customHeight="1" x14ac:dyDescent="0.25">
      <c r="A13" s="33"/>
      <c r="B13" s="33"/>
      <c r="C13" s="39"/>
      <c r="D13" s="39"/>
      <c r="E13" s="33"/>
    </row>
    <row r="14" spans="1:5" ht="3" customHeight="1" x14ac:dyDescent="0.25">
      <c r="A14" s="33"/>
      <c r="B14" s="33"/>
      <c r="C14" s="39"/>
      <c r="D14" s="39"/>
      <c r="E14" s="33"/>
    </row>
    <row r="15" spans="1:5" ht="23.4" customHeight="1" x14ac:dyDescent="0.25">
      <c r="A15" s="33"/>
      <c r="B15" s="33"/>
      <c r="C15" s="39"/>
      <c r="D15" s="39"/>
      <c r="E15" s="33"/>
    </row>
    <row r="16" spans="1:5" ht="12.6" customHeight="1" x14ac:dyDescent="0.25">
      <c r="A16" s="2" t="s">
        <v>88</v>
      </c>
      <c r="B16" s="2" t="s">
        <v>101</v>
      </c>
      <c r="C16" s="5">
        <v>3</v>
      </c>
      <c r="D16" s="2" t="s">
        <v>5</v>
      </c>
      <c r="E16" s="2" t="s">
        <v>6</v>
      </c>
    </row>
    <row r="17" spans="1:5" s="1" customFormat="1" ht="13.2" x14ac:dyDescent="0.25">
      <c r="A17" s="3"/>
      <c r="B17" s="3"/>
      <c r="C17" s="11" t="s">
        <v>8</v>
      </c>
      <c r="D17" s="12" t="s">
        <v>7</v>
      </c>
      <c r="E17" s="21">
        <f>E20+E75</f>
        <v>44504223.579999998</v>
      </c>
    </row>
    <row r="18" spans="1:5" s="1" customFormat="1" ht="13.2" x14ac:dyDescent="0.25">
      <c r="A18" s="2"/>
      <c r="B18" s="2"/>
      <c r="C18" s="13"/>
      <c r="D18" s="14" t="s">
        <v>9</v>
      </c>
      <c r="E18" s="22"/>
    </row>
    <row r="19" spans="1:5" s="1" customFormat="1" ht="13.2" x14ac:dyDescent="0.25">
      <c r="A19" s="4"/>
      <c r="B19" s="4"/>
      <c r="C19" s="15" t="s">
        <v>106</v>
      </c>
      <c r="D19" s="16" t="s">
        <v>10</v>
      </c>
      <c r="E19" s="23"/>
    </row>
    <row r="20" spans="1:5" s="1" customFormat="1" ht="20.399999999999999" x14ac:dyDescent="0.25">
      <c r="A20" s="4">
        <v>182</v>
      </c>
      <c r="B20" s="4" t="s">
        <v>102</v>
      </c>
      <c r="C20" s="15" t="s">
        <v>107</v>
      </c>
      <c r="D20" s="16" t="s">
        <v>11</v>
      </c>
      <c r="E20" s="23">
        <f>E21+E30+E43+E54+E57+E64+E68+E72</f>
        <v>10020920.300000001</v>
      </c>
    </row>
    <row r="21" spans="1:5" s="1" customFormat="1" ht="20.399999999999999" x14ac:dyDescent="0.25">
      <c r="A21" s="4">
        <v>182</v>
      </c>
      <c r="B21" s="4" t="s">
        <v>102</v>
      </c>
      <c r="C21" s="15" t="s">
        <v>108</v>
      </c>
      <c r="D21" s="16" t="s">
        <v>12</v>
      </c>
      <c r="E21" s="23">
        <f>E22+E25+E27</f>
        <v>1047847.4199999999</v>
      </c>
    </row>
    <row r="22" spans="1:5" ht="75.75" customHeight="1" x14ac:dyDescent="0.25">
      <c r="A22" s="2">
        <v>182</v>
      </c>
      <c r="B22" s="2" t="s">
        <v>102</v>
      </c>
      <c r="C22" s="17" t="s">
        <v>109</v>
      </c>
      <c r="D22" s="18" t="s">
        <v>13</v>
      </c>
      <c r="E22" s="24">
        <f>E23+E24</f>
        <v>1041721.38</v>
      </c>
    </row>
    <row r="23" spans="1:5" ht="92.25" customHeight="1" x14ac:dyDescent="0.25">
      <c r="A23" s="2">
        <v>182</v>
      </c>
      <c r="B23" s="2" t="s">
        <v>102</v>
      </c>
      <c r="C23" s="17" t="s">
        <v>110</v>
      </c>
      <c r="D23" s="18" t="s">
        <v>14</v>
      </c>
      <c r="E23" s="24">
        <v>1040278.66</v>
      </c>
    </row>
    <row r="24" spans="1:5" ht="98.25" customHeight="1" x14ac:dyDescent="0.25">
      <c r="A24" s="2">
        <v>182</v>
      </c>
      <c r="B24" s="2" t="s">
        <v>102</v>
      </c>
      <c r="C24" s="17" t="s">
        <v>111</v>
      </c>
      <c r="D24" s="18" t="s">
        <v>15</v>
      </c>
      <c r="E24" s="24">
        <v>1442.72</v>
      </c>
    </row>
    <row r="25" spans="1:5" ht="75.75" customHeight="1" x14ac:dyDescent="0.25">
      <c r="A25" s="2">
        <v>182</v>
      </c>
      <c r="B25" s="2" t="s">
        <v>102</v>
      </c>
      <c r="C25" s="17" t="s">
        <v>145</v>
      </c>
      <c r="D25" s="18" t="s">
        <v>16</v>
      </c>
      <c r="E25" s="24">
        <f>E26</f>
        <v>4994.08</v>
      </c>
    </row>
    <row r="26" spans="1:5" ht="97.5" customHeight="1" x14ac:dyDescent="0.25">
      <c r="A26" s="2">
        <v>182</v>
      </c>
      <c r="B26" s="2" t="s">
        <v>102</v>
      </c>
      <c r="C26" s="17" t="s">
        <v>146</v>
      </c>
      <c r="D26" s="18" t="s">
        <v>17</v>
      </c>
      <c r="E26" s="24">
        <v>4994.08</v>
      </c>
    </row>
    <row r="27" spans="1:5" ht="45" customHeight="1" x14ac:dyDescent="0.25">
      <c r="A27" s="2">
        <v>182</v>
      </c>
      <c r="B27" s="2" t="s">
        <v>102</v>
      </c>
      <c r="C27" s="17" t="s">
        <v>147</v>
      </c>
      <c r="D27" s="19" t="s">
        <v>18</v>
      </c>
      <c r="E27" s="24">
        <f>E28+E29</f>
        <v>1131.96</v>
      </c>
    </row>
    <row r="28" spans="1:5" ht="57" customHeight="1" x14ac:dyDescent="0.25">
      <c r="A28" s="2">
        <v>182</v>
      </c>
      <c r="B28" s="2" t="s">
        <v>102</v>
      </c>
      <c r="C28" s="17" t="s">
        <v>148</v>
      </c>
      <c r="D28" s="19" t="s">
        <v>19</v>
      </c>
      <c r="E28" s="24">
        <v>-751.94</v>
      </c>
    </row>
    <row r="29" spans="1:5" ht="40.799999999999997" x14ac:dyDescent="0.25">
      <c r="A29" s="2">
        <v>182</v>
      </c>
      <c r="B29" s="2" t="s">
        <v>102</v>
      </c>
      <c r="C29" s="17" t="s">
        <v>149</v>
      </c>
      <c r="D29" s="19" t="s">
        <v>20</v>
      </c>
      <c r="E29" s="24">
        <v>1883.9</v>
      </c>
    </row>
    <row r="30" spans="1:5" s="1" customFormat="1" ht="30" customHeight="1" x14ac:dyDescent="0.25">
      <c r="A30" s="4">
        <v>182</v>
      </c>
      <c r="B30" s="4" t="s">
        <v>102</v>
      </c>
      <c r="C30" s="15" t="s">
        <v>150</v>
      </c>
      <c r="D30" s="16" t="s">
        <v>21</v>
      </c>
      <c r="E30" s="23">
        <f>E31</f>
        <v>2149949.9</v>
      </c>
    </row>
    <row r="31" spans="1:5" s="1" customFormat="1" ht="27.75" customHeight="1" x14ac:dyDescent="0.25">
      <c r="A31" s="4">
        <v>182</v>
      </c>
      <c r="B31" s="4" t="s">
        <v>102</v>
      </c>
      <c r="C31" s="15" t="s">
        <v>151</v>
      </c>
      <c r="D31" s="16" t="s">
        <v>22</v>
      </c>
      <c r="E31" s="23">
        <f>E32+E35+E38+E41</f>
        <v>2149949.9</v>
      </c>
    </row>
    <row r="32" spans="1:5" ht="58.5" customHeight="1" x14ac:dyDescent="0.25">
      <c r="A32" s="26">
        <v>182</v>
      </c>
      <c r="B32" s="26" t="s">
        <v>102</v>
      </c>
      <c r="C32" s="17" t="s">
        <v>152</v>
      </c>
      <c r="D32" s="19" t="s">
        <v>23</v>
      </c>
      <c r="E32" s="24">
        <f>E33</f>
        <v>1114006.25</v>
      </c>
    </row>
    <row r="33" spans="1:5" ht="73.5" customHeight="1" x14ac:dyDescent="0.25">
      <c r="A33" s="26">
        <v>182</v>
      </c>
      <c r="B33" s="26" t="s">
        <v>102</v>
      </c>
      <c r="C33" s="17" t="s">
        <v>153</v>
      </c>
      <c r="D33" s="18" t="s">
        <v>24</v>
      </c>
      <c r="E33" s="24">
        <f>E34</f>
        <v>1114006.25</v>
      </c>
    </row>
    <row r="34" spans="1:5" ht="75.75" customHeight="1" x14ac:dyDescent="0.25">
      <c r="A34" s="2">
        <v>182</v>
      </c>
      <c r="B34" s="2" t="s">
        <v>102</v>
      </c>
      <c r="C34" s="17" t="s">
        <v>153</v>
      </c>
      <c r="D34" s="18" t="s">
        <v>24</v>
      </c>
      <c r="E34" s="24">
        <v>1114006.25</v>
      </c>
    </row>
    <row r="35" spans="1:5" s="28" customFormat="1" ht="40.799999999999997" x14ac:dyDescent="0.25">
      <c r="A35" s="2">
        <v>182</v>
      </c>
      <c r="B35" s="2" t="s">
        <v>102</v>
      </c>
      <c r="C35" s="17" t="s">
        <v>154</v>
      </c>
      <c r="D35" s="18" t="s">
        <v>25</v>
      </c>
      <c r="E35" s="24">
        <f>E36</f>
        <v>5818.39</v>
      </c>
    </row>
    <row r="36" spans="1:5" ht="61.2" x14ac:dyDescent="0.25">
      <c r="A36" s="2">
        <v>182</v>
      </c>
      <c r="B36" s="2" t="s">
        <v>102</v>
      </c>
      <c r="C36" s="17" t="s">
        <v>177</v>
      </c>
      <c r="D36" s="18" t="s">
        <v>26</v>
      </c>
      <c r="E36" s="24">
        <f>E37</f>
        <v>5818.39</v>
      </c>
    </row>
    <row r="37" spans="1:5" ht="61.2" x14ac:dyDescent="0.25">
      <c r="A37" s="2">
        <v>182</v>
      </c>
      <c r="B37" s="2" t="s">
        <v>102</v>
      </c>
      <c r="C37" s="17" t="s">
        <v>177</v>
      </c>
      <c r="D37" s="18" t="s">
        <v>26</v>
      </c>
      <c r="E37" s="24">
        <v>5818.39</v>
      </c>
    </row>
    <row r="38" spans="1:5" ht="57.75" customHeight="1" x14ac:dyDescent="0.25">
      <c r="A38" s="2">
        <v>182</v>
      </c>
      <c r="B38" s="2" t="s">
        <v>102</v>
      </c>
      <c r="C38" s="17" t="s">
        <v>156</v>
      </c>
      <c r="D38" s="19" t="s">
        <v>27</v>
      </c>
      <c r="E38" s="24">
        <f>E39</f>
        <v>1151412.3</v>
      </c>
    </row>
    <row r="39" spans="1:5" ht="78" customHeight="1" x14ac:dyDescent="0.25">
      <c r="A39" s="2">
        <v>182</v>
      </c>
      <c r="B39" s="2" t="s">
        <v>102</v>
      </c>
      <c r="C39" s="17" t="s">
        <v>155</v>
      </c>
      <c r="D39" s="18" t="s">
        <v>28</v>
      </c>
      <c r="E39" s="24">
        <f>E40</f>
        <v>1151412.3</v>
      </c>
    </row>
    <row r="40" spans="1:5" ht="78" customHeight="1" x14ac:dyDescent="0.25">
      <c r="A40" s="2">
        <v>182</v>
      </c>
      <c r="B40" s="2" t="s">
        <v>102</v>
      </c>
      <c r="C40" s="17" t="s">
        <v>155</v>
      </c>
      <c r="D40" s="18" t="s">
        <v>28</v>
      </c>
      <c r="E40" s="24">
        <v>1151412.3</v>
      </c>
    </row>
    <row r="41" spans="1:5" ht="56.25" customHeight="1" x14ac:dyDescent="0.25">
      <c r="A41" s="2">
        <v>182</v>
      </c>
      <c r="B41" s="2" t="s">
        <v>102</v>
      </c>
      <c r="C41" s="17" t="s">
        <v>157</v>
      </c>
      <c r="D41" s="19" t="s">
        <v>29</v>
      </c>
      <c r="E41" s="24">
        <f>E42</f>
        <v>-121287.03999999999</v>
      </c>
    </row>
    <row r="42" spans="1:5" ht="79.5" customHeight="1" x14ac:dyDescent="0.25">
      <c r="A42" s="2">
        <v>182</v>
      </c>
      <c r="B42" s="2" t="s">
        <v>102</v>
      </c>
      <c r="C42" s="17" t="s">
        <v>158</v>
      </c>
      <c r="D42" s="18" t="s">
        <v>30</v>
      </c>
      <c r="E42" s="24">
        <v>-121287.03999999999</v>
      </c>
    </row>
    <row r="43" spans="1:5" s="1" customFormat="1" ht="30.75" customHeight="1" x14ac:dyDescent="0.25">
      <c r="A43" s="4">
        <v>182</v>
      </c>
      <c r="B43" s="4" t="s">
        <v>102</v>
      </c>
      <c r="C43" s="15" t="s">
        <v>159</v>
      </c>
      <c r="D43" s="16" t="s">
        <v>31</v>
      </c>
      <c r="E43" s="23">
        <f>E44+E47</f>
        <v>4664549.92</v>
      </c>
    </row>
    <row r="44" spans="1:5" s="1" customFormat="1" ht="27.75" customHeight="1" x14ac:dyDescent="0.25">
      <c r="A44" s="4">
        <v>182</v>
      </c>
      <c r="B44" s="4" t="s">
        <v>102</v>
      </c>
      <c r="C44" s="15" t="s">
        <v>160</v>
      </c>
      <c r="D44" s="16" t="s">
        <v>32</v>
      </c>
      <c r="E44" s="23">
        <f>E45</f>
        <v>199296.2</v>
      </c>
    </row>
    <row r="45" spans="1:5" ht="45.75" customHeight="1" x14ac:dyDescent="0.25">
      <c r="A45" s="2">
        <v>182</v>
      </c>
      <c r="B45" s="2" t="s">
        <v>102</v>
      </c>
      <c r="C45" s="17" t="s">
        <v>161</v>
      </c>
      <c r="D45" s="19" t="s">
        <v>33</v>
      </c>
      <c r="E45" s="24">
        <f>E46</f>
        <v>199296.2</v>
      </c>
    </row>
    <row r="46" spans="1:5" ht="63.75" customHeight="1" x14ac:dyDescent="0.25">
      <c r="A46" s="2">
        <v>182</v>
      </c>
      <c r="B46" s="2" t="s">
        <v>102</v>
      </c>
      <c r="C46" s="17" t="s">
        <v>162</v>
      </c>
      <c r="D46" s="19" t="s">
        <v>34</v>
      </c>
      <c r="E46" s="24">
        <v>199296.2</v>
      </c>
    </row>
    <row r="47" spans="1:5" s="1" customFormat="1" ht="20.399999999999999" x14ac:dyDescent="0.25">
      <c r="A47" s="4">
        <v>182</v>
      </c>
      <c r="B47" s="4" t="s">
        <v>102</v>
      </c>
      <c r="C47" s="15" t="s">
        <v>163</v>
      </c>
      <c r="D47" s="16" t="s">
        <v>35</v>
      </c>
      <c r="E47" s="23">
        <f>E48+E51</f>
        <v>4465253.72</v>
      </c>
    </row>
    <row r="48" spans="1:5" s="1" customFormat="1" ht="20.399999999999999" x14ac:dyDescent="0.25">
      <c r="A48" s="4">
        <v>182</v>
      </c>
      <c r="B48" s="4" t="s">
        <v>102</v>
      </c>
      <c r="C48" s="15" t="s">
        <v>164</v>
      </c>
      <c r="D48" s="16" t="s">
        <v>36</v>
      </c>
      <c r="E48" s="23">
        <f>E49</f>
        <v>3493114.6</v>
      </c>
    </row>
    <row r="49" spans="1:5" ht="20.399999999999999" x14ac:dyDescent="0.25">
      <c r="A49" s="2">
        <v>182</v>
      </c>
      <c r="B49" s="2" t="s">
        <v>102</v>
      </c>
      <c r="C49" s="17" t="s">
        <v>165</v>
      </c>
      <c r="D49" s="19" t="s">
        <v>37</v>
      </c>
      <c r="E49" s="24">
        <f>E50</f>
        <v>3493114.6</v>
      </c>
    </row>
    <row r="50" spans="1:5" ht="40.799999999999997" x14ac:dyDescent="0.25">
      <c r="A50" s="2">
        <v>182</v>
      </c>
      <c r="B50" s="2" t="s">
        <v>102</v>
      </c>
      <c r="C50" s="17" t="s">
        <v>166</v>
      </c>
      <c r="D50" s="19" t="s">
        <v>38</v>
      </c>
      <c r="E50" s="24">
        <v>3493114.6</v>
      </c>
    </row>
    <row r="51" spans="1:5" s="1" customFormat="1" ht="20.399999999999999" x14ac:dyDescent="0.25">
      <c r="A51" s="4">
        <v>182</v>
      </c>
      <c r="B51" s="4" t="s">
        <v>102</v>
      </c>
      <c r="C51" s="15" t="s">
        <v>167</v>
      </c>
      <c r="D51" s="16" t="s">
        <v>39</v>
      </c>
      <c r="E51" s="23">
        <f>E52</f>
        <v>972139.12</v>
      </c>
    </row>
    <row r="52" spans="1:5" ht="27.75" customHeight="1" x14ac:dyDescent="0.25">
      <c r="A52" s="2">
        <v>182</v>
      </c>
      <c r="B52" s="2" t="s">
        <v>102</v>
      </c>
      <c r="C52" s="17" t="s">
        <v>168</v>
      </c>
      <c r="D52" s="19" t="s">
        <v>40</v>
      </c>
      <c r="E52" s="24">
        <f>E53</f>
        <v>972139.12</v>
      </c>
    </row>
    <row r="53" spans="1:5" ht="54" customHeight="1" x14ac:dyDescent="0.25">
      <c r="A53" s="2">
        <v>182</v>
      </c>
      <c r="B53" s="2" t="s">
        <v>102</v>
      </c>
      <c r="C53" s="17" t="s">
        <v>169</v>
      </c>
      <c r="D53" s="19" t="s">
        <v>41</v>
      </c>
      <c r="E53" s="24">
        <v>972139.12</v>
      </c>
    </row>
    <row r="54" spans="1:5" s="1" customFormat="1" ht="30.6" x14ac:dyDescent="0.25">
      <c r="A54" s="4" t="s">
        <v>187</v>
      </c>
      <c r="B54" s="4" t="s">
        <v>180</v>
      </c>
      <c r="C54" s="15" t="s">
        <v>170</v>
      </c>
      <c r="D54" s="16" t="s">
        <v>42</v>
      </c>
      <c r="E54" s="23">
        <f>E55</f>
        <v>3100</v>
      </c>
    </row>
    <row r="55" spans="1:5" s="1" customFormat="1" ht="40.5" customHeight="1" x14ac:dyDescent="0.25">
      <c r="A55" s="4" t="s">
        <v>187</v>
      </c>
      <c r="B55" s="4" t="s">
        <v>180</v>
      </c>
      <c r="C55" s="15" t="s">
        <v>171</v>
      </c>
      <c r="D55" s="16" t="s">
        <v>43</v>
      </c>
      <c r="E55" s="23">
        <f>E56</f>
        <v>3100</v>
      </c>
    </row>
    <row r="56" spans="1:5" ht="50.25" customHeight="1" x14ac:dyDescent="0.25">
      <c r="A56" s="2" t="s">
        <v>187</v>
      </c>
      <c r="B56" s="26" t="s">
        <v>180</v>
      </c>
      <c r="C56" s="17" t="s">
        <v>172</v>
      </c>
      <c r="D56" s="19" t="s">
        <v>44</v>
      </c>
      <c r="E56" s="24">
        <v>3100</v>
      </c>
    </row>
    <row r="57" spans="1:5" s="1" customFormat="1" ht="30.6" x14ac:dyDescent="0.25">
      <c r="A57" s="4" t="s">
        <v>187</v>
      </c>
      <c r="B57" s="4" t="s">
        <v>180</v>
      </c>
      <c r="C57" s="15" t="s">
        <v>173</v>
      </c>
      <c r="D57" s="16" t="s">
        <v>45</v>
      </c>
      <c r="E57" s="23">
        <f>E58+E61</f>
        <v>1485273.06</v>
      </c>
    </row>
    <row r="58" spans="1:5" s="1" customFormat="1" ht="51" x14ac:dyDescent="0.25">
      <c r="A58" s="4" t="s">
        <v>187</v>
      </c>
      <c r="B58" s="4" t="s">
        <v>180</v>
      </c>
      <c r="C58" s="15" t="s">
        <v>174</v>
      </c>
      <c r="D58" s="20" t="s">
        <v>46</v>
      </c>
      <c r="E58" s="23">
        <f>E59</f>
        <v>1065556.1200000001</v>
      </c>
    </row>
    <row r="59" spans="1:5" ht="20.399999999999999" x14ac:dyDescent="0.25">
      <c r="A59" s="26" t="s">
        <v>187</v>
      </c>
      <c r="B59" s="26" t="s">
        <v>180</v>
      </c>
      <c r="C59" s="17" t="s">
        <v>175</v>
      </c>
      <c r="D59" s="19" t="s">
        <v>47</v>
      </c>
      <c r="E59" s="24">
        <f>E60</f>
        <v>1065556.1200000001</v>
      </c>
    </row>
    <row r="60" spans="1:5" ht="20.399999999999999" x14ac:dyDescent="0.25">
      <c r="A60" s="2" t="s">
        <v>187</v>
      </c>
      <c r="B60" s="26" t="s">
        <v>180</v>
      </c>
      <c r="C60" s="17" t="s">
        <v>176</v>
      </c>
      <c r="D60" s="19" t="s">
        <v>48</v>
      </c>
      <c r="E60" s="24">
        <v>1065556.1200000001</v>
      </c>
    </row>
    <row r="61" spans="1:5" s="1" customFormat="1" ht="64.5" customHeight="1" x14ac:dyDescent="0.25">
      <c r="A61" s="4" t="s">
        <v>187</v>
      </c>
      <c r="B61" s="4" t="s">
        <v>180</v>
      </c>
      <c r="C61" s="15" t="s">
        <v>144</v>
      </c>
      <c r="D61" s="20" t="s">
        <v>49</v>
      </c>
      <c r="E61" s="23">
        <f>E62</f>
        <v>419716.94</v>
      </c>
    </row>
    <row r="62" spans="1:5" ht="64.5" customHeight="1" x14ac:dyDescent="0.25">
      <c r="A62" s="2" t="s">
        <v>187</v>
      </c>
      <c r="B62" s="26" t="s">
        <v>180</v>
      </c>
      <c r="C62" s="17" t="s">
        <v>143</v>
      </c>
      <c r="D62" s="18" t="s">
        <v>50</v>
      </c>
      <c r="E62" s="24">
        <f>E63</f>
        <v>419716.94</v>
      </c>
    </row>
    <row r="63" spans="1:5" ht="40.799999999999997" x14ac:dyDescent="0.25">
      <c r="A63" s="2" t="s">
        <v>187</v>
      </c>
      <c r="B63" s="26" t="s">
        <v>180</v>
      </c>
      <c r="C63" s="17" t="s">
        <v>142</v>
      </c>
      <c r="D63" s="19" t="s">
        <v>51</v>
      </c>
      <c r="E63" s="24">
        <v>419716.94</v>
      </c>
    </row>
    <row r="64" spans="1:5" s="1" customFormat="1" ht="30.6" x14ac:dyDescent="0.25">
      <c r="A64" s="4" t="s">
        <v>187</v>
      </c>
      <c r="B64" s="4" t="s">
        <v>180</v>
      </c>
      <c r="C64" s="15" t="s">
        <v>141</v>
      </c>
      <c r="D64" s="16" t="s">
        <v>52</v>
      </c>
      <c r="E64" s="23">
        <f>E65</f>
        <v>20000</v>
      </c>
    </row>
    <row r="65" spans="1:5" s="1" customFormat="1" ht="30.6" x14ac:dyDescent="0.25">
      <c r="A65" s="4" t="s">
        <v>187</v>
      </c>
      <c r="B65" s="4" t="s">
        <v>180</v>
      </c>
      <c r="C65" s="15" t="s">
        <v>140</v>
      </c>
      <c r="D65" s="16" t="s">
        <v>53</v>
      </c>
      <c r="E65" s="23">
        <f>E66</f>
        <v>20000</v>
      </c>
    </row>
    <row r="66" spans="1:5" s="28" customFormat="1" ht="20.399999999999999" x14ac:dyDescent="0.25">
      <c r="A66" s="2" t="s">
        <v>187</v>
      </c>
      <c r="B66" s="26" t="s">
        <v>180</v>
      </c>
      <c r="C66" s="17" t="s">
        <v>139</v>
      </c>
      <c r="D66" s="19" t="s">
        <v>54</v>
      </c>
      <c r="E66" s="24">
        <f>E67</f>
        <v>20000</v>
      </c>
    </row>
    <row r="67" spans="1:5" s="28" customFormat="1" ht="20.399999999999999" x14ac:dyDescent="0.25">
      <c r="A67" s="2" t="s">
        <v>187</v>
      </c>
      <c r="B67" s="26" t="s">
        <v>180</v>
      </c>
      <c r="C67" s="17" t="s">
        <v>138</v>
      </c>
      <c r="D67" s="19" t="s">
        <v>55</v>
      </c>
      <c r="E67" s="24">
        <v>20000</v>
      </c>
    </row>
    <row r="68" spans="1:5" s="1" customFormat="1" ht="20.399999999999999" x14ac:dyDescent="0.25">
      <c r="A68" s="4" t="s">
        <v>187</v>
      </c>
      <c r="B68" s="26" t="s">
        <v>180</v>
      </c>
      <c r="C68" s="15" t="s">
        <v>134</v>
      </c>
      <c r="D68" s="16" t="s">
        <v>56</v>
      </c>
      <c r="E68" s="23">
        <f>E69</f>
        <v>648200</v>
      </c>
    </row>
    <row r="69" spans="1:5" s="1" customFormat="1" ht="62.25" customHeight="1" x14ac:dyDescent="0.25">
      <c r="A69" s="4" t="s">
        <v>187</v>
      </c>
      <c r="B69" s="27" t="s">
        <v>180</v>
      </c>
      <c r="C69" s="15" t="s">
        <v>135</v>
      </c>
      <c r="D69" s="20" t="s">
        <v>57</v>
      </c>
      <c r="E69" s="23">
        <f>E70</f>
        <v>648200</v>
      </c>
    </row>
    <row r="70" spans="1:5" ht="51" x14ac:dyDescent="0.25">
      <c r="A70" s="2" t="s">
        <v>187</v>
      </c>
      <c r="B70" s="26" t="s">
        <v>180</v>
      </c>
      <c r="C70" s="17" t="s">
        <v>136</v>
      </c>
      <c r="D70" s="18" t="s">
        <v>58</v>
      </c>
      <c r="E70" s="24">
        <f>E71</f>
        <v>648200</v>
      </c>
    </row>
    <row r="71" spans="1:5" ht="51" x14ac:dyDescent="0.25">
      <c r="A71" s="2" t="s">
        <v>187</v>
      </c>
      <c r="B71" s="26" t="s">
        <v>180</v>
      </c>
      <c r="C71" s="17" t="s">
        <v>137</v>
      </c>
      <c r="D71" s="18" t="s">
        <v>59</v>
      </c>
      <c r="E71" s="24">
        <v>648200</v>
      </c>
    </row>
    <row r="72" spans="1:5" s="1" customFormat="1" ht="30.6" x14ac:dyDescent="0.25">
      <c r="A72" s="4" t="s">
        <v>187</v>
      </c>
      <c r="B72" s="27" t="s">
        <v>180</v>
      </c>
      <c r="C72" s="15" t="s">
        <v>184</v>
      </c>
      <c r="D72" s="31" t="s">
        <v>181</v>
      </c>
      <c r="E72" s="23">
        <f>E73</f>
        <v>2000</v>
      </c>
    </row>
    <row r="73" spans="1:5" ht="20.399999999999999" x14ac:dyDescent="0.25">
      <c r="A73" s="29" t="s">
        <v>187</v>
      </c>
      <c r="B73" s="26" t="s">
        <v>180</v>
      </c>
      <c r="C73" s="17" t="s">
        <v>185</v>
      </c>
      <c r="D73" s="32" t="s">
        <v>182</v>
      </c>
      <c r="E73" s="24">
        <f>E74</f>
        <v>2000</v>
      </c>
    </row>
    <row r="74" spans="1:5" ht="36.75" customHeight="1" x14ac:dyDescent="0.25">
      <c r="A74" s="29" t="s">
        <v>187</v>
      </c>
      <c r="B74" s="26" t="s">
        <v>180</v>
      </c>
      <c r="C74" s="17" t="s">
        <v>186</v>
      </c>
      <c r="D74" s="30" t="s">
        <v>183</v>
      </c>
      <c r="E74" s="24">
        <v>2000</v>
      </c>
    </row>
    <row r="75" spans="1:5" s="1" customFormat="1" ht="30.6" x14ac:dyDescent="0.25">
      <c r="A75" s="4" t="s">
        <v>187</v>
      </c>
      <c r="B75" s="27" t="s">
        <v>180</v>
      </c>
      <c r="C75" s="15" t="s">
        <v>129</v>
      </c>
      <c r="D75" s="16" t="s">
        <v>60</v>
      </c>
      <c r="E75" s="23">
        <f>E76+E93</f>
        <v>34483303.280000001</v>
      </c>
    </row>
    <row r="76" spans="1:5" s="1" customFormat="1" ht="30.6" x14ac:dyDescent="0.25">
      <c r="A76" s="4" t="s">
        <v>187</v>
      </c>
      <c r="B76" s="27" t="s">
        <v>180</v>
      </c>
      <c r="C76" s="15" t="s">
        <v>130</v>
      </c>
      <c r="D76" s="16" t="s">
        <v>61</v>
      </c>
      <c r="E76" s="23">
        <f>E77+E80+E85+E90</f>
        <v>34460058.270000003</v>
      </c>
    </row>
    <row r="77" spans="1:5" s="1" customFormat="1" ht="30.6" x14ac:dyDescent="0.25">
      <c r="A77" s="4" t="s">
        <v>187</v>
      </c>
      <c r="B77" s="27" t="s">
        <v>180</v>
      </c>
      <c r="C77" s="15" t="s">
        <v>131</v>
      </c>
      <c r="D77" s="16" t="s">
        <v>62</v>
      </c>
      <c r="E77" s="23">
        <f>E78</f>
        <v>9450500</v>
      </c>
    </row>
    <row r="78" spans="1:5" ht="20.399999999999999" x14ac:dyDescent="0.25">
      <c r="A78" s="2" t="s">
        <v>187</v>
      </c>
      <c r="B78" s="26" t="s">
        <v>180</v>
      </c>
      <c r="C78" s="17" t="s">
        <v>132</v>
      </c>
      <c r="D78" s="19" t="s">
        <v>63</v>
      </c>
      <c r="E78" s="24">
        <f>E79</f>
        <v>9450500</v>
      </c>
    </row>
    <row r="79" spans="1:5" ht="20.399999999999999" x14ac:dyDescent="0.25">
      <c r="A79" s="2" t="s">
        <v>187</v>
      </c>
      <c r="B79" s="26" t="s">
        <v>180</v>
      </c>
      <c r="C79" s="17" t="s">
        <v>133</v>
      </c>
      <c r="D79" s="19" t="s">
        <v>64</v>
      </c>
      <c r="E79" s="24">
        <v>9450500</v>
      </c>
    </row>
    <row r="80" spans="1:5" s="1" customFormat="1" ht="30.6" x14ac:dyDescent="0.25">
      <c r="A80" s="4" t="s">
        <v>187</v>
      </c>
      <c r="B80" s="27" t="s">
        <v>180</v>
      </c>
      <c r="C80" s="15" t="s">
        <v>128</v>
      </c>
      <c r="D80" s="16" t="s">
        <v>65</v>
      </c>
      <c r="E80" s="23">
        <f>E81+E83</f>
        <v>20999229.690000001</v>
      </c>
    </row>
    <row r="81" spans="1:5" ht="20.399999999999999" x14ac:dyDescent="0.25">
      <c r="A81" s="2" t="s">
        <v>187</v>
      </c>
      <c r="B81" s="26" t="s">
        <v>180</v>
      </c>
      <c r="C81" s="17" t="s">
        <v>127</v>
      </c>
      <c r="D81" s="19" t="s">
        <v>66</v>
      </c>
      <c r="E81" s="24">
        <f>E82</f>
        <v>5222492.28</v>
      </c>
    </row>
    <row r="82" spans="1:5" ht="20.399999999999999" x14ac:dyDescent="0.25">
      <c r="A82" s="2" t="s">
        <v>187</v>
      </c>
      <c r="B82" s="26" t="s">
        <v>180</v>
      </c>
      <c r="C82" s="17" t="s">
        <v>126</v>
      </c>
      <c r="D82" s="19" t="s">
        <v>67</v>
      </c>
      <c r="E82" s="24">
        <v>5222492.28</v>
      </c>
    </row>
    <row r="83" spans="1:5" ht="20.399999999999999" x14ac:dyDescent="0.25">
      <c r="A83" s="2" t="s">
        <v>187</v>
      </c>
      <c r="B83" s="26" t="s">
        <v>180</v>
      </c>
      <c r="C83" s="17" t="s">
        <v>125</v>
      </c>
      <c r="D83" s="19" t="s">
        <v>68</v>
      </c>
      <c r="E83" s="24">
        <f>E84</f>
        <v>15776737.41</v>
      </c>
    </row>
    <row r="84" spans="1:5" ht="20.399999999999999" x14ac:dyDescent="0.25">
      <c r="A84" s="2" t="s">
        <v>187</v>
      </c>
      <c r="B84" s="26" t="s">
        <v>180</v>
      </c>
      <c r="C84" s="17" t="s">
        <v>124</v>
      </c>
      <c r="D84" s="19" t="s">
        <v>69</v>
      </c>
      <c r="E84" s="24">
        <v>15776737.41</v>
      </c>
    </row>
    <row r="85" spans="1:5" s="1" customFormat="1" ht="30.6" x14ac:dyDescent="0.25">
      <c r="A85" s="4" t="s">
        <v>187</v>
      </c>
      <c r="B85" s="27" t="s">
        <v>180</v>
      </c>
      <c r="C85" s="15" t="s">
        <v>123</v>
      </c>
      <c r="D85" s="16" t="s">
        <v>70</v>
      </c>
      <c r="E85" s="23">
        <f>E86+E88</f>
        <v>165220</v>
      </c>
    </row>
    <row r="86" spans="1:5" ht="20.399999999999999" x14ac:dyDescent="0.25">
      <c r="A86" s="2" t="s">
        <v>187</v>
      </c>
      <c r="B86" s="26" t="s">
        <v>180</v>
      </c>
      <c r="C86" s="17" t="s">
        <v>122</v>
      </c>
      <c r="D86" s="19" t="s">
        <v>71</v>
      </c>
      <c r="E86" s="24">
        <f>E87</f>
        <v>3520</v>
      </c>
    </row>
    <row r="87" spans="1:5" ht="20.399999999999999" x14ac:dyDescent="0.25">
      <c r="A87" s="2" t="s">
        <v>187</v>
      </c>
      <c r="B87" s="26" t="s">
        <v>180</v>
      </c>
      <c r="C87" s="17" t="s">
        <v>121</v>
      </c>
      <c r="D87" s="19" t="s">
        <v>72</v>
      </c>
      <c r="E87" s="24">
        <v>3520</v>
      </c>
    </row>
    <row r="88" spans="1:5" ht="41.25" customHeight="1" x14ac:dyDescent="0.25">
      <c r="A88" s="2" t="s">
        <v>187</v>
      </c>
      <c r="B88" s="26" t="s">
        <v>180</v>
      </c>
      <c r="C88" s="17" t="s">
        <v>120</v>
      </c>
      <c r="D88" s="19" t="s">
        <v>73</v>
      </c>
      <c r="E88" s="24">
        <f>E89</f>
        <v>161700</v>
      </c>
    </row>
    <row r="89" spans="1:5" s="28" customFormat="1" ht="39.75" customHeight="1" x14ac:dyDescent="0.25">
      <c r="A89" s="2" t="s">
        <v>187</v>
      </c>
      <c r="B89" s="26" t="s">
        <v>180</v>
      </c>
      <c r="C89" s="17" t="s">
        <v>119</v>
      </c>
      <c r="D89" s="19" t="s">
        <v>74</v>
      </c>
      <c r="E89" s="24">
        <v>161700</v>
      </c>
    </row>
    <row r="90" spans="1:5" s="1" customFormat="1" ht="30.6" x14ac:dyDescent="0.25">
      <c r="A90" s="4" t="s">
        <v>187</v>
      </c>
      <c r="B90" s="27" t="s">
        <v>180</v>
      </c>
      <c r="C90" s="15" t="s">
        <v>118</v>
      </c>
      <c r="D90" s="16" t="s">
        <v>75</v>
      </c>
      <c r="E90" s="23">
        <f>E91</f>
        <v>3845108.58</v>
      </c>
    </row>
    <row r="91" spans="1:5" ht="20.399999999999999" x14ac:dyDescent="0.25">
      <c r="A91" s="2" t="s">
        <v>187</v>
      </c>
      <c r="B91" s="26" t="s">
        <v>180</v>
      </c>
      <c r="C91" s="17" t="s">
        <v>117</v>
      </c>
      <c r="D91" s="19" t="s">
        <v>76</v>
      </c>
      <c r="E91" s="24">
        <f>E92</f>
        <v>3845108.58</v>
      </c>
    </row>
    <row r="92" spans="1:5" ht="20.399999999999999" x14ac:dyDescent="0.25">
      <c r="A92" s="2" t="s">
        <v>187</v>
      </c>
      <c r="B92" s="26" t="s">
        <v>180</v>
      </c>
      <c r="C92" s="17" t="s">
        <v>116</v>
      </c>
      <c r="D92" s="19" t="s">
        <v>77</v>
      </c>
      <c r="E92" s="24">
        <v>3845108.58</v>
      </c>
    </row>
    <row r="93" spans="1:5" s="1" customFormat="1" ht="40.799999999999997" x14ac:dyDescent="0.25">
      <c r="A93" s="27" t="s">
        <v>187</v>
      </c>
      <c r="B93" s="27" t="s">
        <v>180</v>
      </c>
      <c r="C93" s="15" t="s">
        <v>114</v>
      </c>
      <c r="D93" s="16" t="s">
        <v>78</v>
      </c>
      <c r="E93" s="23">
        <f>E94</f>
        <v>23245.01</v>
      </c>
    </row>
    <row r="94" spans="1:5" ht="57" customHeight="1" x14ac:dyDescent="0.25">
      <c r="A94" s="26" t="s">
        <v>187</v>
      </c>
      <c r="B94" s="26" t="s">
        <v>180</v>
      </c>
      <c r="C94" s="17" t="s">
        <v>115</v>
      </c>
      <c r="D94" s="18" t="s">
        <v>79</v>
      </c>
      <c r="E94" s="24">
        <f>E95</f>
        <v>23245.01</v>
      </c>
    </row>
    <row r="95" spans="1:5" ht="40.799999999999997" x14ac:dyDescent="0.25">
      <c r="A95" s="2" t="s">
        <v>187</v>
      </c>
      <c r="B95" s="26" t="s">
        <v>180</v>
      </c>
      <c r="C95" s="17" t="s">
        <v>113</v>
      </c>
      <c r="D95" s="18" t="s">
        <v>80</v>
      </c>
      <c r="E95" s="24">
        <f>E96</f>
        <v>23245.01</v>
      </c>
    </row>
    <row r="96" spans="1:5" ht="43.5" customHeight="1" x14ac:dyDescent="0.25">
      <c r="A96" s="2" t="s">
        <v>187</v>
      </c>
      <c r="B96" s="26" t="s">
        <v>180</v>
      </c>
      <c r="C96" s="17" t="s">
        <v>112</v>
      </c>
      <c r="D96" s="19" t="s">
        <v>81</v>
      </c>
      <c r="E96" s="24">
        <v>23245.01</v>
      </c>
    </row>
    <row r="97" spans="5:5" ht="12.75" customHeight="1" x14ac:dyDescent="0.25">
      <c r="E97" s="25"/>
    </row>
    <row r="98" spans="5:5" ht="12.75" customHeight="1" x14ac:dyDescent="0.25">
      <c r="E98" s="25"/>
    </row>
    <row r="99" spans="5:5" ht="12.75" customHeight="1" x14ac:dyDescent="0.25">
      <c r="E99" s="25"/>
    </row>
    <row r="100" spans="5:5" ht="12.75" customHeight="1" x14ac:dyDescent="0.25">
      <c r="E100" s="25"/>
    </row>
    <row r="101" spans="5:5" ht="12.75" customHeight="1" x14ac:dyDescent="0.25">
      <c r="E101" s="25"/>
    </row>
    <row r="102" spans="5:5" ht="12.75" customHeight="1" x14ac:dyDescent="0.25">
      <c r="E102" s="25"/>
    </row>
    <row r="103" spans="5:5" ht="12.75" customHeight="1" x14ac:dyDescent="0.25">
      <c r="E103" s="25"/>
    </row>
    <row r="104" spans="5:5" ht="12.75" customHeight="1" x14ac:dyDescent="0.25">
      <c r="E104" s="25"/>
    </row>
    <row r="105" spans="5:5" ht="12.75" customHeight="1" x14ac:dyDescent="0.25">
      <c r="E105" s="25"/>
    </row>
    <row r="106" spans="5:5" ht="12.75" customHeight="1" x14ac:dyDescent="0.25">
      <c r="E106" s="25"/>
    </row>
    <row r="107" spans="5:5" ht="12.75" customHeight="1" x14ac:dyDescent="0.25">
      <c r="E107" s="25"/>
    </row>
    <row r="108" spans="5:5" ht="12.75" customHeight="1" x14ac:dyDescent="0.25">
      <c r="E108" s="25"/>
    </row>
    <row r="109" spans="5:5" ht="12.75" customHeight="1" x14ac:dyDescent="0.25">
      <c r="E109" s="25"/>
    </row>
    <row r="110" spans="5:5" ht="12.75" customHeight="1" x14ac:dyDescent="0.25">
      <c r="E110" s="25"/>
    </row>
    <row r="111" spans="5:5" ht="12.75" customHeight="1" x14ac:dyDescent="0.25">
      <c r="E111" s="25"/>
    </row>
    <row r="112" spans="5:5" ht="12.75" customHeight="1" x14ac:dyDescent="0.25">
      <c r="E112" s="25"/>
    </row>
    <row r="113" spans="5:5" ht="12.75" customHeight="1" x14ac:dyDescent="0.25">
      <c r="E113" s="25"/>
    </row>
    <row r="114" spans="5:5" ht="12.75" customHeight="1" x14ac:dyDescent="0.25">
      <c r="E114" s="25"/>
    </row>
    <row r="115" spans="5:5" ht="12.75" customHeight="1" x14ac:dyDescent="0.25">
      <c r="E115" s="25"/>
    </row>
    <row r="116" spans="5:5" ht="12.75" customHeight="1" x14ac:dyDescent="0.25">
      <c r="E116" s="25"/>
    </row>
    <row r="117" spans="5:5" ht="12.75" customHeight="1" x14ac:dyDescent="0.25">
      <c r="E117" s="25"/>
    </row>
    <row r="118" spans="5:5" ht="12.75" customHeight="1" x14ac:dyDescent="0.25">
      <c r="E118" s="25"/>
    </row>
    <row r="119" spans="5:5" ht="12.75" customHeight="1" x14ac:dyDescent="0.25">
      <c r="E119" s="25"/>
    </row>
    <row r="120" spans="5:5" ht="12.75" customHeight="1" x14ac:dyDescent="0.25">
      <c r="E120" s="25"/>
    </row>
    <row r="121" spans="5:5" ht="12.75" customHeight="1" x14ac:dyDescent="0.25">
      <c r="E121" s="25"/>
    </row>
    <row r="122" spans="5:5" ht="12.75" customHeight="1" x14ac:dyDescent="0.25">
      <c r="E122" s="25"/>
    </row>
    <row r="123" spans="5:5" ht="12.75" customHeight="1" x14ac:dyDescent="0.25">
      <c r="E123" s="25"/>
    </row>
    <row r="124" spans="5:5" ht="12.75" customHeight="1" x14ac:dyDescent="0.25">
      <c r="E124" s="25"/>
    </row>
    <row r="125" spans="5:5" ht="12.75" customHeight="1" x14ac:dyDescent="0.25">
      <c r="E125" s="25"/>
    </row>
    <row r="126" spans="5:5" ht="12.75" customHeight="1" x14ac:dyDescent="0.25">
      <c r="E126" s="25"/>
    </row>
    <row r="127" spans="5:5" ht="12.75" customHeight="1" x14ac:dyDescent="0.25">
      <c r="E127" s="25"/>
    </row>
    <row r="128" spans="5:5" ht="12.75" customHeight="1" x14ac:dyDescent="0.25">
      <c r="E128" s="25"/>
    </row>
    <row r="129" spans="5:5" ht="12.75" customHeight="1" x14ac:dyDescent="0.25">
      <c r="E129" s="25"/>
    </row>
    <row r="130" spans="5:5" ht="12.75" customHeight="1" x14ac:dyDescent="0.25">
      <c r="E130" s="25"/>
    </row>
    <row r="131" spans="5:5" ht="12.75" customHeight="1" x14ac:dyDescent="0.25">
      <c r="E131" s="25"/>
    </row>
    <row r="132" spans="5:5" ht="12.75" customHeight="1" x14ac:dyDescent="0.25">
      <c r="E132" s="25"/>
    </row>
    <row r="133" spans="5:5" ht="12.75" customHeight="1" x14ac:dyDescent="0.25">
      <c r="E133" s="25"/>
    </row>
    <row r="134" spans="5:5" ht="12.75" customHeight="1" x14ac:dyDescent="0.25">
      <c r="E134" s="25"/>
    </row>
    <row r="135" spans="5:5" ht="12.75" customHeight="1" x14ac:dyDescent="0.25">
      <c r="E135" s="25"/>
    </row>
    <row r="136" spans="5:5" ht="12.75" customHeight="1" x14ac:dyDescent="0.25">
      <c r="E136" s="25"/>
    </row>
    <row r="137" spans="5:5" ht="12.75" customHeight="1" x14ac:dyDescent="0.25">
      <c r="E137" s="25"/>
    </row>
    <row r="138" spans="5:5" ht="12.75" customHeight="1" x14ac:dyDescent="0.25">
      <c r="E138" s="25"/>
    </row>
    <row r="139" spans="5:5" ht="12.75" customHeight="1" x14ac:dyDescent="0.25">
      <c r="E139" s="25"/>
    </row>
    <row r="140" spans="5:5" ht="12.75" customHeight="1" x14ac:dyDescent="0.25">
      <c r="E140" s="25"/>
    </row>
    <row r="141" spans="5:5" ht="12.75" customHeight="1" x14ac:dyDescent="0.25">
      <c r="E141" s="25"/>
    </row>
    <row r="142" spans="5:5" ht="12.75" customHeight="1" x14ac:dyDescent="0.25">
      <c r="E142" s="25"/>
    </row>
    <row r="143" spans="5:5" ht="12.75" customHeight="1" x14ac:dyDescent="0.25">
      <c r="E143" s="25"/>
    </row>
    <row r="144" spans="5:5" ht="12.75" customHeight="1" x14ac:dyDescent="0.25">
      <c r="E144" s="25"/>
    </row>
    <row r="145" spans="5:5" ht="12.75" customHeight="1" x14ac:dyDescent="0.25">
      <c r="E145" s="25"/>
    </row>
    <row r="146" spans="5:5" ht="12.75" customHeight="1" x14ac:dyDescent="0.25">
      <c r="E146" s="25"/>
    </row>
    <row r="147" spans="5:5" ht="12.75" customHeight="1" x14ac:dyDescent="0.25">
      <c r="E147" s="25"/>
    </row>
    <row r="148" spans="5:5" ht="12.75" customHeight="1" x14ac:dyDescent="0.25">
      <c r="E148" s="25"/>
    </row>
    <row r="149" spans="5:5" ht="12.75" customHeight="1" x14ac:dyDescent="0.25">
      <c r="E149" s="25"/>
    </row>
    <row r="150" spans="5:5" ht="12.75" customHeight="1" x14ac:dyDescent="0.25">
      <c r="E150" s="25"/>
    </row>
    <row r="151" spans="5:5" ht="12.75" customHeight="1" x14ac:dyDescent="0.25">
      <c r="E151" s="25"/>
    </row>
    <row r="152" spans="5:5" ht="12.75" customHeight="1" x14ac:dyDescent="0.25">
      <c r="E152" s="25"/>
    </row>
    <row r="153" spans="5:5" ht="12.75" customHeight="1" x14ac:dyDescent="0.25">
      <c r="E153" s="25"/>
    </row>
    <row r="154" spans="5:5" ht="12.75" customHeight="1" x14ac:dyDescent="0.25">
      <c r="E154" s="25"/>
    </row>
    <row r="155" spans="5:5" ht="12.75" customHeight="1" x14ac:dyDescent="0.25">
      <c r="E155" s="25"/>
    </row>
    <row r="156" spans="5:5" ht="12.75" customHeight="1" x14ac:dyDescent="0.25">
      <c r="E156" s="25"/>
    </row>
    <row r="157" spans="5:5" ht="12.75" customHeight="1" x14ac:dyDescent="0.25">
      <c r="E157" s="25"/>
    </row>
    <row r="158" spans="5:5" ht="12.75" customHeight="1" x14ac:dyDescent="0.25">
      <c r="E158" s="25"/>
    </row>
    <row r="159" spans="5:5" ht="12.75" customHeight="1" x14ac:dyDescent="0.25">
      <c r="E159" s="25"/>
    </row>
    <row r="160" spans="5:5" ht="12.75" customHeight="1" x14ac:dyDescent="0.25">
      <c r="E160" s="25"/>
    </row>
    <row r="161" spans="5:5" ht="12.75" customHeight="1" x14ac:dyDescent="0.25">
      <c r="E161" s="25"/>
    </row>
    <row r="162" spans="5:5" ht="12.75" customHeight="1" x14ac:dyDescent="0.25">
      <c r="E162" s="25"/>
    </row>
    <row r="163" spans="5:5" ht="12.75" customHeight="1" x14ac:dyDescent="0.25">
      <c r="E163" s="25"/>
    </row>
    <row r="164" spans="5:5" ht="12.75" customHeight="1" x14ac:dyDescent="0.25">
      <c r="E164" s="25"/>
    </row>
    <row r="165" spans="5:5" ht="12.75" customHeight="1" x14ac:dyDescent="0.25">
      <c r="E165" s="25"/>
    </row>
    <row r="166" spans="5:5" ht="12.75" customHeight="1" x14ac:dyDescent="0.25">
      <c r="E166" s="25"/>
    </row>
    <row r="167" spans="5:5" ht="12.75" customHeight="1" x14ac:dyDescent="0.25">
      <c r="E167" s="25"/>
    </row>
    <row r="168" spans="5:5" ht="12.75" customHeight="1" x14ac:dyDescent="0.25">
      <c r="E168" s="25"/>
    </row>
    <row r="169" spans="5:5" ht="12.75" customHeight="1" x14ac:dyDescent="0.25">
      <c r="E169" s="25"/>
    </row>
    <row r="170" spans="5:5" ht="12.75" customHeight="1" x14ac:dyDescent="0.25">
      <c r="E170" s="25"/>
    </row>
    <row r="171" spans="5:5" ht="12.75" customHeight="1" x14ac:dyDescent="0.25">
      <c r="E171" s="25"/>
    </row>
    <row r="172" spans="5:5" ht="12.75" customHeight="1" x14ac:dyDescent="0.25">
      <c r="E172" s="25"/>
    </row>
    <row r="173" spans="5:5" ht="12.75" customHeight="1" x14ac:dyDescent="0.25">
      <c r="E173" s="25"/>
    </row>
    <row r="174" spans="5:5" ht="12.75" customHeight="1" x14ac:dyDescent="0.25">
      <c r="E174" s="25"/>
    </row>
    <row r="175" spans="5:5" ht="12.75" customHeight="1" x14ac:dyDescent="0.25">
      <c r="E175" s="25"/>
    </row>
    <row r="176" spans="5:5" ht="12.75" customHeight="1" x14ac:dyDescent="0.25">
      <c r="E176" s="25"/>
    </row>
    <row r="177" spans="5:5" ht="12.75" customHeight="1" x14ac:dyDescent="0.25">
      <c r="E177" s="25"/>
    </row>
    <row r="178" spans="5:5" ht="12.75" customHeight="1" x14ac:dyDescent="0.25">
      <c r="E178" s="25"/>
    </row>
    <row r="179" spans="5:5" ht="12.75" customHeight="1" x14ac:dyDescent="0.25">
      <c r="E179" s="25"/>
    </row>
    <row r="180" spans="5:5" ht="12.75" customHeight="1" x14ac:dyDescent="0.25">
      <c r="E180" s="25"/>
    </row>
    <row r="181" spans="5:5" ht="12.75" customHeight="1" x14ac:dyDescent="0.25">
      <c r="E181" s="25"/>
    </row>
    <row r="182" spans="5:5" ht="12.75" customHeight="1" x14ac:dyDescent="0.25">
      <c r="E182" s="25"/>
    </row>
    <row r="183" spans="5:5" ht="12.75" customHeight="1" x14ac:dyDescent="0.25">
      <c r="E183" s="25"/>
    </row>
    <row r="184" spans="5:5" ht="12.75" customHeight="1" x14ac:dyDescent="0.25">
      <c r="E184" s="25"/>
    </row>
    <row r="185" spans="5:5" ht="12.75" customHeight="1" x14ac:dyDescent="0.25">
      <c r="E185" s="25"/>
    </row>
    <row r="186" spans="5:5" ht="12.75" customHeight="1" x14ac:dyDescent="0.25">
      <c r="E186" s="25"/>
    </row>
    <row r="187" spans="5:5" ht="12.75" customHeight="1" x14ac:dyDescent="0.25">
      <c r="E187" s="25"/>
    </row>
    <row r="188" spans="5:5" ht="12.75" customHeight="1" x14ac:dyDescent="0.25">
      <c r="E188" s="25"/>
    </row>
    <row r="189" spans="5:5" ht="12.75" customHeight="1" x14ac:dyDescent="0.25">
      <c r="E189" s="25"/>
    </row>
    <row r="190" spans="5:5" ht="12.75" customHeight="1" x14ac:dyDescent="0.25">
      <c r="E190" s="25"/>
    </row>
    <row r="191" spans="5:5" ht="12.75" customHeight="1" x14ac:dyDescent="0.25">
      <c r="E191" s="25"/>
    </row>
    <row r="192" spans="5:5" ht="12.75" customHeight="1" x14ac:dyDescent="0.25">
      <c r="E192" s="25"/>
    </row>
    <row r="193" spans="5:5" ht="12.75" customHeight="1" x14ac:dyDescent="0.25">
      <c r="E193" s="25"/>
    </row>
    <row r="194" spans="5:5" ht="12.75" customHeight="1" x14ac:dyDescent="0.25">
      <c r="E194" s="25"/>
    </row>
    <row r="195" spans="5:5" ht="12.75" customHeight="1" x14ac:dyDescent="0.25">
      <c r="E195" s="25"/>
    </row>
    <row r="196" spans="5:5" ht="12.75" customHeight="1" x14ac:dyDescent="0.25">
      <c r="E196" s="25"/>
    </row>
    <row r="197" spans="5:5" ht="12.75" customHeight="1" x14ac:dyDescent="0.25">
      <c r="E197" s="25"/>
    </row>
    <row r="198" spans="5:5" ht="12.75" customHeight="1" x14ac:dyDescent="0.25">
      <c r="E198" s="25"/>
    </row>
    <row r="199" spans="5:5" ht="12.75" customHeight="1" x14ac:dyDescent="0.25">
      <c r="E199" s="25"/>
    </row>
    <row r="200" spans="5:5" ht="12.75" customHeight="1" x14ac:dyDescent="0.25">
      <c r="E200" s="25"/>
    </row>
    <row r="201" spans="5:5" ht="12.75" customHeight="1" x14ac:dyDescent="0.25">
      <c r="E201" s="25"/>
    </row>
    <row r="202" spans="5:5" ht="12.75" customHeight="1" x14ac:dyDescent="0.25">
      <c r="E202" s="25"/>
    </row>
    <row r="203" spans="5:5" ht="12.75" customHeight="1" x14ac:dyDescent="0.25">
      <c r="E203" s="25"/>
    </row>
    <row r="204" spans="5:5" ht="12.75" customHeight="1" x14ac:dyDescent="0.25">
      <c r="E204" s="25"/>
    </row>
    <row r="205" spans="5:5" ht="12.75" customHeight="1" x14ac:dyDescent="0.25">
      <c r="E205" s="25"/>
    </row>
    <row r="206" spans="5:5" ht="12.75" customHeight="1" x14ac:dyDescent="0.25">
      <c r="E206" s="25"/>
    </row>
    <row r="207" spans="5:5" ht="12.75" customHeight="1" x14ac:dyDescent="0.25">
      <c r="E207" s="25"/>
    </row>
    <row r="208" spans="5:5" ht="12.75" customHeight="1" x14ac:dyDescent="0.25">
      <c r="E208" s="25"/>
    </row>
    <row r="209" spans="5:5" ht="12.75" customHeight="1" x14ac:dyDescent="0.25">
      <c r="E209" s="25"/>
    </row>
    <row r="210" spans="5:5" ht="12.75" customHeight="1" x14ac:dyDescent="0.25">
      <c r="E210" s="25"/>
    </row>
    <row r="211" spans="5:5" ht="12.75" customHeight="1" x14ac:dyDescent="0.25">
      <c r="E211" s="25"/>
    </row>
    <row r="212" spans="5:5" ht="12.75" customHeight="1" x14ac:dyDescent="0.25">
      <c r="E212" s="25"/>
    </row>
    <row r="213" spans="5:5" ht="12.75" customHeight="1" x14ac:dyDescent="0.25">
      <c r="E213" s="25"/>
    </row>
    <row r="214" spans="5:5" ht="12.75" customHeight="1" x14ac:dyDescent="0.25">
      <c r="E214" s="25"/>
    </row>
    <row r="215" spans="5:5" ht="12.75" customHeight="1" x14ac:dyDescent="0.25">
      <c r="E215" s="25"/>
    </row>
    <row r="216" spans="5:5" ht="12.75" customHeight="1" x14ac:dyDescent="0.25">
      <c r="E216" s="25"/>
    </row>
    <row r="217" spans="5:5" ht="12.75" customHeight="1" x14ac:dyDescent="0.25">
      <c r="E217" s="25"/>
    </row>
    <row r="218" spans="5:5" ht="12.75" customHeight="1" x14ac:dyDescent="0.25">
      <c r="E218" s="25"/>
    </row>
    <row r="219" spans="5:5" ht="12.75" customHeight="1" x14ac:dyDescent="0.25">
      <c r="E219" s="25"/>
    </row>
    <row r="220" spans="5:5" ht="12.75" customHeight="1" x14ac:dyDescent="0.25">
      <c r="E220" s="25"/>
    </row>
    <row r="221" spans="5:5" ht="12.75" customHeight="1" x14ac:dyDescent="0.25">
      <c r="E221" s="25"/>
    </row>
    <row r="222" spans="5:5" ht="12.75" customHeight="1" x14ac:dyDescent="0.25">
      <c r="E222" s="25"/>
    </row>
    <row r="223" spans="5:5" ht="12.75" customHeight="1" x14ac:dyDescent="0.25">
      <c r="E223" s="25"/>
    </row>
    <row r="224" spans="5:5" ht="12.75" customHeight="1" x14ac:dyDescent="0.25">
      <c r="E224" s="25"/>
    </row>
    <row r="225" spans="5:5" ht="12.75" customHeight="1" x14ac:dyDescent="0.25">
      <c r="E225" s="25"/>
    </row>
    <row r="226" spans="5:5" ht="12.75" customHeight="1" x14ac:dyDescent="0.25">
      <c r="E226" s="25"/>
    </row>
    <row r="227" spans="5:5" ht="12.75" customHeight="1" x14ac:dyDescent="0.25">
      <c r="E227" s="25"/>
    </row>
    <row r="228" spans="5:5" ht="12.75" customHeight="1" x14ac:dyDescent="0.25">
      <c r="E228" s="25"/>
    </row>
    <row r="229" spans="5:5" ht="12.75" customHeight="1" x14ac:dyDescent="0.25">
      <c r="E229" s="25"/>
    </row>
    <row r="230" spans="5:5" ht="12.75" customHeight="1" x14ac:dyDescent="0.25">
      <c r="E230" s="25"/>
    </row>
    <row r="231" spans="5:5" ht="12.75" customHeight="1" x14ac:dyDescent="0.25">
      <c r="E231" s="25"/>
    </row>
    <row r="232" spans="5:5" ht="12.75" customHeight="1" x14ac:dyDescent="0.25">
      <c r="E232" s="25"/>
    </row>
    <row r="233" spans="5:5" ht="12.75" customHeight="1" x14ac:dyDescent="0.25">
      <c r="E233" s="25"/>
    </row>
    <row r="234" spans="5:5" ht="12.75" customHeight="1" x14ac:dyDescent="0.25">
      <c r="E234" s="25"/>
    </row>
    <row r="235" spans="5:5" ht="12.75" customHeight="1" x14ac:dyDescent="0.25">
      <c r="E235" s="25"/>
    </row>
    <row r="236" spans="5:5" ht="12.75" customHeight="1" x14ac:dyDescent="0.25">
      <c r="E236" s="25"/>
    </row>
    <row r="237" spans="5:5" ht="12.75" customHeight="1" x14ac:dyDescent="0.25">
      <c r="E237" s="25"/>
    </row>
    <row r="238" spans="5:5" ht="12.75" customHeight="1" x14ac:dyDescent="0.25">
      <c r="E238" s="25"/>
    </row>
    <row r="239" spans="5:5" ht="12.75" customHeight="1" x14ac:dyDescent="0.25">
      <c r="E239" s="25"/>
    </row>
    <row r="240" spans="5:5" ht="12.75" customHeight="1" x14ac:dyDescent="0.25">
      <c r="E240" s="25"/>
    </row>
    <row r="241" spans="5:5" ht="12.75" customHeight="1" x14ac:dyDescent="0.25">
      <c r="E241" s="25"/>
    </row>
    <row r="242" spans="5:5" ht="12.75" customHeight="1" x14ac:dyDescent="0.25">
      <c r="E242" s="25"/>
    </row>
    <row r="243" spans="5:5" ht="12.75" customHeight="1" x14ac:dyDescent="0.25">
      <c r="E243" s="25"/>
    </row>
    <row r="244" spans="5:5" ht="12.75" customHeight="1" x14ac:dyDescent="0.25">
      <c r="E244" s="25"/>
    </row>
    <row r="245" spans="5:5" ht="12.75" customHeight="1" x14ac:dyDescent="0.25">
      <c r="E245" s="25"/>
    </row>
    <row r="246" spans="5:5" ht="12.75" customHeight="1" x14ac:dyDescent="0.25">
      <c r="E246" s="25"/>
    </row>
    <row r="247" spans="5:5" ht="12.75" customHeight="1" x14ac:dyDescent="0.25">
      <c r="E247" s="25"/>
    </row>
    <row r="248" spans="5:5" ht="12.75" customHeight="1" x14ac:dyDescent="0.25">
      <c r="E248" s="25"/>
    </row>
    <row r="249" spans="5:5" ht="12.75" customHeight="1" x14ac:dyDescent="0.25">
      <c r="E249" s="25"/>
    </row>
    <row r="250" spans="5:5" ht="12.75" customHeight="1" x14ac:dyDescent="0.25">
      <c r="E250" s="25"/>
    </row>
    <row r="251" spans="5:5" ht="12.75" customHeight="1" x14ac:dyDescent="0.25">
      <c r="E251" s="25"/>
    </row>
    <row r="252" spans="5:5" ht="12.75" customHeight="1" x14ac:dyDescent="0.25">
      <c r="E252" s="25"/>
    </row>
    <row r="253" spans="5:5" ht="12.75" customHeight="1" x14ac:dyDescent="0.25">
      <c r="E253" s="25"/>
    </row>
    <row r="254" spans="5:5" ht="12.75" customHeight="1" x14ac:dyDescent="0.25">
      <c r="E254" s="25"/>
    </row>
    <row r="255" spans="5:5" ht="12.75" customHeight="1" x14ac:dyDescent="0.25">
      <c r="E255" s="25"/>
    </row>
    <row r="256" spans="5:5" ht="12.75" customHeight="1" x14ac:dyDescent="0.25">
      <c r="E256" s="25"/>
    </row>
    <row r="257" spans="5:5" ht="12.75" customHeight="1" x14ac:dyDescent="0.25">
      <c r="E257" s="25"/>
    </row>
    <row r="258" spans="5:5" ht="12.75" customHeight="1" x14ac:dyDescent="0.25">
      <c r="E258" s="25"/>
    </row>
    <row r="259" spans="5:5" ht="12.75" customHeight="1" x14ac:dyDescent="0.25">
      <c r="E259" s="25"/>
    </row>
    <row r="260" spans="5:5" ht="12.75" customHeight="1" x14ac:dyDescent="0.25">
      <c r="E260" s="25"/>
    </row>
    <row r="261" spans="5:5" ht="12.75" customHeight="1" x14ac:dyDescent="0.25">
      <c r="E261" s="25"/>
    </row>
    <row r="262" spans="5:5" ht="12.75" customHeight="1" x14ac:dyDescent="0.25">
      <c r="E262" s="25"/>
    </row>
    <row r="263" spans="5:5" ht="12.75" customHeight="1" x14ac:dyDescent="0.25">
      <c r="E263" s="25"/>
    </row>
    <row r="264" spans="5:5" ht="12.75" customHeight="1" x14ac:dyDescent="0.25">
      <c r="E264" s="25"/>
    </row>
    <row r="265" spans="5:5" ht="12.75" customHeight="1" x14ac:dyDescent="0.25">
      <c r="E265" s="25"/>
    </row>
    <row r="266" spans="5:5" ht="12.75" customHeight="1" x14ac:dyDescent="0.25">
      <c r="E266" s="25"/>
    </row>
    <row r="267" spans="5:5" ht="12.75" customHeight="1" x14ac:dyDescent="0.25">
      <c r="E267" s="25"/>
    </row>
    <row r="268" spans="5:5" ht="12.75" customHeight="1" x14ac:dyDescent="0.25">
      <c r="E268" s="25"/>
    </row>
    <row r="269" spans="5:5" ht="12.75" customHeight="1" x14ac:dyDescent="0.25">
      <c r="E269" s="25"/>
    </row>
    <row r="270" spans="5:5" ht="12.75" customHeight="1" x14ac:dyDescent="0.25">
      <c r="E270" s="25"/>
    </row>
    <row r="271" spans="5:5" ht="12.75" customHeight="1" x14ac:dyDescent="0.25">
      <c r="E271" s="25"/>
    </row>
    <row r="272" spans="5:5" ht="12.75" customHeight="1" x14ac:dyDescent="0.25">
      <c r="E272" s="25"/>
    </row>
    <row r="273" spans="5:5" ht="12.75" customHeight="1" x14ac:dyDescent="0.25">
      <c r="E273" s="25"/>
    </row>
    <row r="274" spans="5:5" ht="12.75" customHeight="1" x14ac:dyDescent="0.25">
      <c r="E274" s="25"/>
    </row>
    <row r="275" spans="5:5" ht="12.75" customHeight="1" x14ac:dyDescent="0.25">
      <c r="E275" s="25"/>
    </row>
    <row r="276" spans="5:5" ht="12.75" customHeight="1" x14ac:dyDescent="0.25">
      <c r="E276" s="25"/>
    </row>
    <row r="277" spans="5:5" ht="12.75" customHeight="1" x14ac:dyDescent="0.25">
      <c r="E277" s="25"/>
    </row>
    <row r="278" spans="5:5" ht="12.75" customHeight="1" x14ac:dyDescent="0.25">
      <c r="E278" s="25"/>
    </row>
    <row r="279" spans="5:5" ht="12.75" customHeight="1" x14ac:dyDescent="0.25">
      <c r="E279" s="25"/>
    </row>
    <row r="280" spans="5:5" ht="12.75" customHeight="1" x14ac:dyDescent="0.25">
      <c r="E280" s="25"/>
    </row>
    <row r="281" spans="5:5" ht="12.75" customHeight="1" x14ac:dyDescent="0.25">
      <c r="E281" s="25"/>
    </row>
    <row r="282" spans="5:5" ht="12.75" customHeight="1" x14ac:dyDescent="0.25">
      <c r="E282" s="25"/>
    </row>
    <row r="283" spans="5:5" ht="12.75" customHeight="1" x14ac:dyDescent="0.25">
      <c r="E283" s="25"/>
    </row>
    <row r="284" spans="5:5" ht="12.75" customHeight="1" x14ac:dyDescent="0.25">
      <c r="E284" s="25"/>
    </row>
    <row r="285" spans="5:5" ht="12.75" customHeight="1" x14ac:dyDescent="0.25">
      <c r="E285" s="25"/>
    </row>
    <row r="286" spans="5:5" ht="12.75" customHeight="1" x14ac:dyDescent="0.25">
      <c r="E286" s="25"/>
    </row>
    <row r="287" spans="5:5" ht="12.75" customHeight="1" x14ac:dyDescent="0.25">
      <c r="E287" s="25"/>
    </row>
    <row r="288" spans="5:5" ht="12.75" customHeight="1" x14ac:dyDescent="0.25">
      <c r="E288" s="25"/>
    </row>
    <row r="289" spans="5:5" ht="12.75" customHeight="1" x14ac:dyDescent="0.25">
      <c r="E289" s="25"/>
    </row>
    <row r="290" spans="5:5" ht="12.75" customHeight="1" x14ac:dyDescent="0.25">
      <c r="E290" s="25"/>
    </row>
    <row r="291" spans="5:5" ht="12.75" customHeight="1" x14ac:dyDescent="0.25">
      <c r="E291" s="25"/>
    </row>
    <row r="292" spans="5:5" ht="12.75" customHeight="1" x14ac:dyDescent="0.25">
      <c r="E292" s="25"/>
    </row>
    <row r="293" spans="5:5" ht="12.75" customHeight="1" x14ac:dyDescent="0.25">
      <c r="E293" s="25"/>
    </row>
    <row r="294" spans="5:5" ht="12.75" customHeight="1" x14ac:dyDescent="0.25">
      <c r="E294" s="25"/>
    </row>
    <row r="295" spans="5:5" ht="12.75" customHeight="1" x14ac:dyDescent="0.25">
      <c r="E295" s="25"/>
    </row>
    <row r="296" spans="5:5" ht="12.75" customHeight="1" x14ac:dyDescent="0.25">
      <c r="E296" s="25"/>
    </row>
    <row r="297" spans="5:5" ht="12.75" customHeight="1" x14ac:dyDescent="0.25">
      <c r="E297" s="25"/>
    </row>
    <row r="298" spans="5:5" ht="12.75" customHeight="1" x14ac:dyDescent="0.25">
      <c r="E298" s="25"/>
    </row>
    <row r="299" spans="5:5" ht="12.75" customHeight="1" x14ac:dyDescent="0.25">
      <c r="E299" s="25"/>
    </row>
    <row r="300" spans="5:5" ht="12.75" customHeight="1" x14ac:dyDescent="0.25">
      <c r="E300" s="25"/>
    </row>
    <row r="301" spans="5:5" ht="12.75" customHeight="1" x14ac:dyDescent="0.25">
      <c r="E301" s="25"/>
    </row>
    <row r="302" spans="5:5" ht="12.75" customHeight="1" x14ac:dyDescent="0.25">
      <c r="E302" s="25"/>
    </row>
    <row r="303" spans="5:5" ht="12.75" customHeight="1" x14ac:dyDescent="0.25">
      <c r="E303" s="25"/>
    </row>
    <row r="304" spans="5:5" ht="12.75" customHeight="1" x14ac:dyDescent="0.25">
      <c r="E304" s="25"/>
    </row>
    <row r="305" spans="5:5" ht="12.75" customHeight="1" x14ac:dyDescent="0.25">
      <c r="E305" s="25"/>
    </row>
    <row r="306" spans="5:5" ht="12.75" customHeight="1" x14ac:dyDescent="0.25">
      <c r="E306" s="25"/>
    </row>
    <row r="307" spans="5:5" ht="12.75" customHeight="1" x14ac:dyDescent="0.25">
      <c r="E307" s="25"/>
    </row>
    <row r="308" spans="5:5" ht="12.75" customHeight="1" x14ac:dyDescent="0.25">
      <c r="E308" s="25"/>
    </row>
    <row r="309" spans="5:5" ht="12.75" customHeight="1" x14ac:dyDescent="0.25">
      <c r="E309" s="25"/>
    </row>
    <row r="310" spans="5:5" ht="12.75" customHeight="1" x14ac:dyDescent="0.25">
      <c r="E310" s="25"/>
    </row>
  </sheetData>
  <mergeCells count="11">
    <mergeCell ref="A9:A15"/>
    <mergeCell ref="B9:B15"/>
    <mergeCell ref="A7:E7"/>
    <mergeCell ref="D1:E1"/>
    <mergeCell ref="D2:E2"/>
    <mergeCell ref="D3:E3"/>
    <mergeCell ref="D4:E4"/>
    <mergeCell ref="D5:E5"/>
    <mergeCell ref="C9:C15"/>
    <mergeCell ref="D9:D15"/>
    <mergeCell ref="E9:E15"/>
  </mergeCells>
  <pageMargins left="0" right="0" top="0" bottom="0" header="0" footer="0"/>
  <pageSetup paperSize="9" scale="77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/>
  </sheetViews>
  <sheetFormatPr defaultRowHeight="13.2" x14ac:dyDescent="0.25"/>
  <sheetData>
    <row r="1" spans="1:2" x14ac:dyDescent="0.25">
      <c r="A1" t="s">
        <v>82</v>
      </c>
      <c r="B1" t="s">
        <v>83</v>
      </c>
    </row>
    <row r="2" spans="1:2" x14ac:dyDescent="0.25">
      <c r="A2" t="s">
        <v>84</v>
      </c>
      <c r="B2" t="s">
        <v>85</v>
      </c>
    </row>
    <row r="3" spans="1:2" x14ac:dyDescent="0.25">
      <c r="A3" t="s">
        <v>86</v>
      </c>
      <c r="B3" t="s">
        <v>0</v>
      </c>
    </row>
    <row r="4" spans="1:2" x14ac:dyDescent="0.25">
      <c r="A4" t="s">
        <v>87</v>
      </c>
      <c r="B4" t="s">
        <v>88</v>
      </c>
    </row>
    <row r="5" spans="1:2" x14ac:dyDescent="0.25">
      <c r="A5" t="s">
        <v>89</v>
      </c>
      <c r="B5" t="s">
        <v>90</v>
      </c>
    </row>
    <row r="6" spans="1:2" x14ac:dyDescent="0.25">
      <c r="A6" t="s">
        <v>91</v>
      </c>
      <c r="B6" t="s">
        <v>83</v>
      </c>
    </row>
    <row r="7" spans="1:2" x14ac:dyDescent="0.25">
      <c r="A7" t="s">
        <v>92</v>
      </c>
      <c r="B7" t="s">
        <v>3</v>
      </c>
    </row>
    <row r="8" spans="1:2" x14ac:dyDescent="0.25">
      <c r="A8" t="s">
        <v>93</v>
      </c>
      <c r="B8" t="s">
        <v>3</v>
      </c>
    </row>
    <row r="9" spans="1:2" x14ac:dyDescent="0.25">
      <c r="A9" t="s">
        <v>94</v>
      </c>
      <c r="B9" t="s">
        <v>95</v>
      </c>
    </row>
    <row r="10" spans="1:2" x14ac:dyDescent="0.25">
      <c r="A10" t="s">
        <v>96</v>
      </c>
      <c r="B10" t="s">
        <v>2</v>
      </c>
    </row>
    <row r="11" spans="1:2" x14ac:dyDescent="0.25">
      <c r="A11" t="s">
        <v>97</v>
      </c>
      <c r="B11" t="s">
        <v>90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Доходы</vt:lpstr>
      <vt:lpstr>_params</vt:lpstr>
      <vt:lpstr>Доходы!APPT</vt:lpstr>
      <vt:lpstr>Доходы!FILE_NAME</vt:lpstr>
      <vt:lpstr>Доходы!FORM_CODE</vt:lpstr>
      <vt:lpstr>Доходы!PARAMS</vt:lpstr>
      <vt:lpstr>Доходы!PERIOD</vt:lpstr>
      <vt:lpstr>Доходы!RBEGIN_1</vt:lpstr>
      <vt:lpstr>Доходы!REG_DATE</vt:lpstr>
      <vt:lpstr>Доходы!SIGN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dc:description>POI HSSF rep:2.56.0.152</dc:description>
  <cp:lastModifiedBy>Пользователь</cp:lastModifiedBy>
  <cp:lastPrinted>2024-09-26T07:48:12Z</cp:lastPrinted>
  <dcterms:created xsi:type="dcterms:W3CDTF">2024-01-22T05:52:36Z</dcterms:created>
  <dcterms:modified xsi:type="dcterms:W3CDTF">2024-12-09T13:28:59Z</dcterms:modified>
</cp:coreProperties>
</file>