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2" sheetId="1" r:id="rId1"/>
    <sheet name="2023-2024" sheetId="2" r:id="rId2"/>
  </sheets>
  <definedNames>
    <definedName name="_xlnm.Print_Titles" localSheetId="0">'2022'!$7:$7</definedName>
    <definedName name="_xlnm.Print_Titles" localSheetId="1">'2023-2024'!$9:$9</definedName>
  </definedNames>
  <calcPr calcId="145621"/>
</workbook>
</file>

<file path=xl/calcChain.xml><?xml version="1.0" encoding="utf-8"?>
<calcChain xmlns="http://schemas.openxmlformats.org/spreadsheetml/2006/main">
  <c r="F14" i="1" l="1"/>
  <c r="G18" i="2" l="1"/>
  <c r="F21" i="2"/>
  <c r="G16" i="2" l="1"/>
  <c r="F16" i="2"/>
  <c r="G19" i="2"/>
  <c r="F13" i="2"/>
  <c r="F12" i="2" s="1"/>
  <c r="F24" i="1" l="1"/>
  <c r="F22" i="1" s="1"/>
  <c r="F11" i="1"/>
  <c r="F10" i="1" s="1"/>
  <c r="F9" i="1" l="1"/>
  <c r="F19" i="2"/>
  <c r="G13" i="2"/>
  <c r="G12" i="2" s="1"/>
  <c r="G11" i="2" s="1"/>
  <c r="G10" i="2" s="1"/>
  <c r="F18" i="2" l="1"/>
  <c r="F8" i="1"/>
  <c r="F11" i="2" l="1"/>
  <c r="F10" i="2" s="1"/>
</calcChain>
</file>

<file path=xl/sharedStrings.xml><?xml version="1.0" encoding="utf-8"?>
<sst xmlns="http://schemas.openxmlformats.org/spreadsheetml/2006/main" count="157" uniqueCount="58">
  <si>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</si>
  <si>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</si>
  <si>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</si>
  <si>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</si>
  <si>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</si>
  <si>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</si>
  <si>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</si>
  <si>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</si>
  <si>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</si>
  <si>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</si>
  <si>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</si>
  <si>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</si>
  <si>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</si>
  <si>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</si>
  <si>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</si>
  <si>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</si>
  <si>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</si>
  <si>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</si>
  <si>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</si>
  <si>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</si>
  <si>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</si>
  <si>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</si>
  <si>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</si>
  <si>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</si>
  <si>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</si>
  <si>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</si>
  <si>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</si>
  <si>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</si>
  <si>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</si>
  <si>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</si>
  <si>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</si>
  <si>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</si>
  <si>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</si>
  <si>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</si>
  <si>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</si>
  <si>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>Сумма 2023 г.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</si>
  <si>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</si>
  <si>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</si>
  <si>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</si>
  <si>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</si>
  <si>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</si>
  <si>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</si>
  <si>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</si>
  <si>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</si>
  <si>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</si>
  <si>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</si>
  <si>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</si>
  <si>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</si>
  <si>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</si>
  <si>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</si>
  <si>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</si>
  <si>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12 </t>
    </r>
    <r>
      <rPr>
        <sz val="10"/>
        <color indexed="8"/>
        <rFont val="Times New Roman"/>
        <family val="1"/>
        <charset val="204"/>
      </rPr>
      <t xml:space="preserve"> ноября   20</t>
    </r>
    <r>
      <rPr>
        <u/>
        <sz val="10"/>
        <color indexed="8"/>
        <rFont val="Times New Roman"/>
        <family val="1"/>
        <charset val="204"/>
      </rPr>
      <t xml:space="preserve"> 21</t>
    </r>
    <r>
      <rPr>
        <sz val="10"/>
        <color indexed="8"/>
        <rFont val="Times New Roman"/>
        <family val="1"/>
        <charset val="204"/>
      </rPr>
      <t xml:space="preserve"> г.  №___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
</t>
    </r>
  </si>
  <si>
    <t>Межбюджетные трансферты, получаемые в 2022 году Серебрянским сельским поселением Лужского муниципального района Ленинградской области</t>
  </si>
  <si>
    <t>Субсидии бюджетам бюджетной системы РФ                                     ( межбюджетные субсидии)</t>
  </si>
  <si>
    <t>Межбюджетные трансферты, получаемые в 2023 -2024 годы в Серебрянском сельском поселении Лужского муниципального района Ленинградской области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</si>
  <si>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12 </t>
    </r>
    <r>
      <rPr>
        <sz val="10"/>
        <color indexed="8"/>
        <rFont val="Times New Roman"/>
        <family val="1"/>
        <charset val="204"/>
      </rPr>
      <t xml:space="preserve"> ноября   20</t>
    </r>
    <r>
      <rPr>
        <u/>
        <sz val="10"/>
        <color indexed="8"/>
        <rFont val="Times New Roman"/>
        <family val="1"/>
        <charset val="204"/>
      </rPr>
      <t xml:space="preserve"> 21</t>
    </r>
    <r>
      <rPr>
        <sz val="10"/>
        <color indexed="8"/>
        <rFont val="Times New Roman"/>
        <family val="1"/>
        <charset val="204"/>
      </rPr>
      <t xml:space="preserve"> г.  №___
</t>
    </r>
  </si>
  <si>
    <t>Сумма 2024 г.</t>
  </si>
  <si>
    <t>Сумма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</si>
</sst>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4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2" workbookViewId="0">
      <selection activeCell="F8" sqref="F8:F25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90.75" customHeight="1" x14ac:dyDescent="0.25">
      <c r="E1" s="28" t="s">
        <v>51</v>
      </c>
      <c r="F1" s="28"/>
    </row>
    <row r="2" spans="1:6" ht="57" customHeight="1" x14ac:dyDescent="0.25">
      <c r="A2" s="30" t="s">
        <v>52</v>
      </c>
      <c r="B2" s="30"/>
      <c r="C2" s="30"/>
      <c r="D2" s="30"/>
      <c r="E2" s="30"/>
      <c r="F2" s="30"/>
    </row>
    <row r="3" spans="1:6" ht="44.25" customHeight="1" x14ac:dyDescent="0.25">
      <c r="D3" s="1"/>
      <c r="E3" s="1"/>
      <c r="F3" s="23" t="s">
        <v>48</v>
      </c>
    </row>
    <row r="4" spans="1:6" ht="15" customHeight="1" x14ac:dyDescent="0.25">
      <c r="A4" s="29" t="s">
        <v>1</v>
      </c>
      <c r="B4" s="29" t="s">
        <v>26</v>
      </c>
      <c r="C4" s="29" t="s">
        <v>8</v>
      </c>
      <c r="D4" s="29" t="s">
        <v>0</v>
      </c>
      <c r="E4" s="29" t="s">
        <v>7</v>
      </c>
      <c r="F4" s="26" t="s">
        <v>57</v>
      </c>
    </row>
    <row r="5" spans="1:6" ht="15" customHeight="1" x14ac:dyDescent="0.25">
      <c r="A5" s="29"/>
      <c r="B5" s="29"/>
      <c r="C5" s="29"/>
      <c r="D5" s="29"/>
      <c r="E5" s="29"/>
      <c r="F5" s="27"/>
    </row>
    <row r="6" spans="1:6" ht="37.5" customHeight="1" x14ac:dyDescent="0.25">
      <c r="A6" s="29"/>
      <c r="B6" s="29"/>
      <c r="C6" s="29"/>
      <c r="D6" s="29"/>
      <c r="E6" s="29"/>
      <c r="F6" s="27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6" t="s">
        <v>14</v>
      </c>
      <c r="C8" s="7" t="s">
        <v>9</v>
      </c>
      <c r="D8" s="7" t="s">
        <v>10</v>
      </c>
      <c r="E8" s="6" t="s">
        <v>14</v>
      </c>
      <c r="F8" s="32">
        <f>F9</f>
        <v>14930720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33">
        <f>F10+F14+F22</f>
        <v>14930720</v>
      </c>
    </row>
    <row r="10" spans="1:6" ht="34.5" customHeight="1" x14ac:dyDescent="0.25">
      <c r="A10" s="9" t="s">
        <v>29</v>
      </c>
      <c r="B10" s="10" t="s">
        <v>17</v>
      </c>
      <c r="C10" s="9" t="s">
        <v>11</v>
      </c>
      <c r="D10" s="9" t="s">
        <v>12</v>
      </c>
      <c r="E10" s="10" t="s">
        <v>17</v>
      </c>
      <c r="F10" s="34">
        <f>F11</f>
        <v>10084100</v>
      </c>
    </row>
    <row r="11" spans="1:6" ht="27" customHeight="1" x14ac:dyDescent="0.25">
      <c r="A11" s="5" t="s">
        <v>36</v>
      </c>
      <c r="B11" s="4" t="s">
        <v>18</v>
      </c>
      <c r="C11" s="5" t="s">
        <v>11</v>
      </c>
      <c r="D11" s="5" t="s">
        <v>12</v>
      </c>
      <c r="E11" s="4" t="s">
        <v>18</v>
      </c>
      <c r="F11" s="35">
        <f>F12+F13</f>
        <v>10084100</v>
      </c>
    </row>
    <row r="12" spans="1:6" ht="39" customHeight="1" x14ac:dyDescent="0.25">
      <c r="A12" s="5" t="s">
        <v>37</v>
      </c>
      <c r="B12" s="15" t="s">
        <v>27</v>
      </c>
      <c r="C12" s="5" t="s">
        <v>11</v>
      </c>
      <c r="D12" s="5" t="s">
        <v>12</v>
      </c>
      <c r="E12" s="4" t="s">
        <v>19</v>
      </c>
      <c r="F12" s="35">
        <v>9273000</v>
      </c>
    </row>
    <row r="13" spans="1:6" ht="39" customHeight="1" x14ac:dyDescent="0.25">
      <c r="A13" s="5" t="s">
        <v>37</v>
      </c>
      <c r="B13" s="15" t="s">
        <v>28</v>
      </c>
      <c r="C13" s="5" t="s">
        <v>11</v>
      </c>
      <c r="D13" s="5" t="s">
        <v>12</v>
      </c>
      <c r="E13" s="4" t="s">
        <v>19</v>
      </c>
      <c r="F13" s="35">
        <v>811100</v>
      </c>
    </row>
    <row r="14" spans="1:6" ht="39" customHeight="1" x14ac:dyDescent="0.25">
      <c r="A14" s="9" t="s">
        <v>38</v>
      </c>
      <c r="B14" s="16" t="s">
        <v>39</v>
      </c>
      <c r="C14" s="9"/>
      <c r="D14" s="9"/>
      <c r="E14" s="10"/>
      <c r="F14" s="34">
        <f>F16+F17+F18+F19+F20+F21+F15</f>
        <v>4690100</v>
      </c>
    </row>
    <row r="15" spans="1:6" ht="99.75" customHeight="1" x14ac:dyDescent="0.25">
      <c r="A15" s="17" t="s">
        <v>49</v>
      </c>
      <c r="B15" s="18" t="s">
        <v>50</v>
      </c>
      <c r="C15" s="17"/>
      <c r="D15" s="17"/>
      <c r="E15" s="19"/>
      <c r="F15" s="36">
        <v>0</v>
      </c>
    </row>
    <row r="16" spans="1:6" ht="39" customHeight="1" x14ac:dyDescent="0.25">
      <c r="A16" s="17" t="s">
        <v>40</v>
      </c>
      <c r="B16" s="18" t="s">
        <v>41</v>
      </c>
      <c r="C16" s="17"/>
      <c r="D16" s="17"/>
      <c r="E16" s="19"/>
      <c r="F16" s="36">
        <v>0</v>
      </c>
    </row>
    <row r="17" spans="1:6" ht="83.25" customHeight="1" x14ac:dyDescent="0.25">
      <c r="A17" s="20" t="s">
        <v>42</v>
      </c>
      <c r="B17" s="15" t="s">
        <v>43</v>
      </c>
      <c r="C17" s="20"/>
      <c r="D17" s="20"/>
      <c r="E17" s="15"/>
      <c r="F17" s="37">
        <v>1054900</v>
      </c>
    </row>
    <row r="18" spans="1:6" ht="95.25" customHeight="1" x14ac:dyDescent="0.25">
      <c r="A18" s="20" t="s">
        <v>42</v>
      </c>
      <c r="B18" s="15" t="s">
        <v>44</v>
      </c>
      <c r="C18" s="20"/>
      <c r="D18" s="20"/>
      <c r="E18" s="15"/>
      <c r="F18" s="37">
        <v>693700</v>
      </c>
    </row>
    <row r="19" spans="1:6" ht="39" customHeight="1" x14ac:dyDescent="0.25">
      <c r="A19" s="20" t="s">
        <v>42</v>
      </c>
      <c r="B19" s="15" t="s">
        <v>45</v>
      </c>
      <c r="C19" s="20"/>
      <c r="D19" s="20"/>
      <c r="E19" s="15"/>
      <c r="F19" s="37">
        <v>807300</v>
      </c>
    </row>
    <row r="20" spans="1:6" ht="55.5" customHeight="1" x14ac:dyDescent="0.25">
      <c r="A20" s="20" t="s">
        <v>42</v>
      </c>
      <c r="B20" s="21" t="s">
        <v>46</v>
      </c>
      <c r="C20" s="20"/>
      <c r="D20" s="20"/>
      <c r="E20" s="15"/>
      <c r="F20" s="37">
        <v>1150000</v>
      </c>
    </row>
    <row r="21" spans="1:6" ht="55.5" customHeight="1" x14ac:dyDescent="0.25">
      <c r="A21" s="20" t="s">
        <v>42</v>
      </c>
      <c r="B21" s="15" t="s">
        <v>47</v>
      </c>
      <c r="C21" s="20"/>
      <c r="D21" s="20"/>
      <c r="E21" s="15"/>
      <c r="F21" s="37">
        <v>984200</v>
      </c>
    </row>
    <row r="22" spans="1:6" ht="38.25" customHeight="1" x14ac:dyDescent="0.25">
      <c r="A22" s="9" t="s">
        <v>30</v>
      </c>
      <c r="B22" s="16" t="s">
        <v>20</v>
      </c>
      <c r="C22" s="9" t="s">
        <v>11</v>
      </c>
      <c r="D22" s="9" t="s">
        <v>12</v>
      </c>
      <c r="E22" s="10" t="s">
        <v>20</v>
      </c>
      <c r="F22" s="34">
        <f>F23+F24</f>
        <v>156520</v>
      </c>
    </row>
    <row r="23" spans="1:6" ht="52.5" customHeight="1" x14ac:dyDescent="0.25">
      <c r="A23" s="5" t="s">
        <v>34</v>
      </c>
      <c r="B23" s="4" t="s">
        <v>22</v>
      </c>
      <c r="C23" s="5" t="s">
        <v>11</v>
      </c>
      <c r="D23" s="5" t="s">
        <v>12</v>
      </c>
      <c r="E23" s="4" t="s">
        <v>22</v>
      </c>
      <c r="F23" s="35">
        <v>3520</v>
      </c>
    </row>
    <row r="24" spans="1:6" ht="57.75" customHeight="1" x14ac:dyDescent="0.25">
      <c r="A24" s="5" t="s">
        <v>33</v>
      </c>
      <c r="B24" s="4" t="s">
        <v>23</v>
      </c>
      <c r="C24" s="5" t="s">
        <v>11</v>
      </c>
      <c r="D24" s="5" t="s">
        <v>12</v>
      </c>
      <c r="E24" s="4" t="s">
        <v>23</v>
      </c>
      <c r="F24" s="35">
        <f>F25</f>
        <v>153000</v>
      </c>
    </row>
    <row r="25" spans="1:6" ht="60.75" customHeight="1" x14ac:dyDescent="0.25">
      <c r="A25" s="5" t="s">
        <v>32</v>
      </c>
      <c r="B25" s="4" t="s">
        <v>24</v>
      </c>
      <c r="C25" s="5" t="s">
        <v>11</v>
      </c>
      <c r="D25" s="5" t="s">
        <v>12</v>
      </c>
      <c r="E25" s="4" t="s">
        <v>24</v>
      </c>
      <c r="F25" s="35">
        <v>153000</v>
      </c>
    </row>
    <row r="26" spans="1:6" ht="15" x14ac:dyDescent="0.2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opLeftCell="A2" workbookViewId="0">
      <selection activeCell="F10" sqref="F10:G22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28" t="s">
        <v>55</v>
      </c>
      <c r="G1" s="28"/>
    </row>
    <row r="3" spans="1:7" ht="36.75" customHeight="1" x14ac:dyDescent="0.25">
      <c r="A3" s="30" t="s">
        <v>54</v>
      </c>
      <c r="B3" s="30"/>
      <c r="C3" s="30"/>
      <c r="D3" s="30"/>
      <c r="E3" s="30"/>
      <c r="F3" s="30"/>
    </row>
    <row r="4" spans="1:7" ht="15" x14ac:dyDescent="0.25"/>
    <row r="5" spans="1:7" ht="34.5" customHeight="1" x14ac:dyDescent="0.25">
      <c r="D5" s="1"/>
      <c r="E5" s="1"/>
      <c r="G5" s="22" t="s">
        <v>48</v>
      </c>
    </row>
    <row r="6" spans="1:7" ht="15" customHeight="1" x14ac:dyDescent="0.25">
      <c r="A6" s="29" t="s">
        <v>1</v>
      </c>
      <c r="B6" s="26" t="s">
        <v>26</v>
      </c>
      <c r="C6" s="29" t="s">
        <v>8</v>
      </c>
      <c r="D6" s="29" t="s">
        <v>0</v>
      </c>
      <c r="E6" s="29" t="s">
        <v>7</v>
      </c>
      <c r="F6" s="31" t="s">
        <v>35</v>
      </c>
      <c r="G6" s="31" t="s">
        <v>56</v>
      </c>
    </row>
    <row r="7" spans="1:7" ht="15" customHeight="1" x14ac:dyDescent="0.25">
      <c r="A7" s="29"/>
      <c r="B7" s="29"/>
      <c r="C7" s="29"/>
      <c r="D7" s="29"/>
      <c r="E7" s="29"/>
      <c r="F7" s="27"/>
      <c r="G7" s="27"/>
    </row>
    <row r="8" spans="1:7" ht="40.5" customHeight="1" x14ac:dyDescent="0.25">
      <c r="A8" s="29"/>
      <c r="B8" s="29"/>
      <c r="C8" s="29"/>
      <c r="D8" s="29"/>
      <c r="E8" s="29"/>
      <c r="F8" s="27"/>
      <c r="G8" s="27"/>
    </row>
    <row r="9" spans="1:7" ht="18.399999999999999" hidden="1" customHeight="1" x14ac:dyDescent="0.25">
      <c r="A9" s="2" t="s">
        <v>4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25</v>
      </c>
    </row>
    <row r="10" spans="1:7" ht="31.5" customHeight="1" x14ac:dyDescent="0.3">
      <c r="A10" s="7" t="s">
        <v>13</v>
      </c>
      <c r="B10" s="6" t="s">
        <v>14</v>
      </c>
      <c r="C10" s="7" t="s">
        <v>9</v>
      </c>
      <c r="D10" s="7" t="s">
        <v>10</v>
      </c>
      <c r="E10" s="6" t="s">
        <v>14</v>
      </c>
      <c r="F10" s="38">
        <f>F11</f>
        <v>11398720</v>
      </c>
      <c r="G10" s="38">
        <f>G11</f>
        <v>11607620</v>
      </c>
    </row>
    <row r="11" spans="1:7" ht="57" customHeight="1" x14ac:dyDescent="0.25">
      <c r="A11" s="3" t="s">
        <v>15</v>
      </c>
      <c r="B11" s="8" t="s">
        <v>16</v>
      </c>
      <c r="C11" s="3" t="s">
        <v>9</v>
      </c>
      <c r="D11" s="3" t="s">
        <v>10</v>
      </c>
      <c r="E11" s="8" t="s">
        <v>16</v>
      </c>
      <c r="F11" s="39">
        <f>F12+F16+F18</f>
        <v>11398720</v>
      </c>
      <c r="G11" s="39">
        <f>G12+G16+G18</f>
        <v>11607620</v>
      </c>
    </row>
    <row r="12" spans="1:7" s="13" customFormat="1" ht="29.25" customHeight="1" x14ac:dyDescent="0.25">
      <c r="A12" s="14" t="s">
        <v>29</v>
      </c>
      <c r="B12" s="12" t="s">
        <v>17</v>
      </c>
      <c r="C12" s="11" t="s">
        <v>11</v>
      </c>
      <c r="D12" s="11" t="s">
        <v>12</v>
      </c>
      <c r="E12" s="12" t="s">
        <v>17</v>
      </c>
      <c r="F12" s="40">
        <f>F13</f>
        <v>10489200</v>
      </c>
      <c r="G12" s="40">
        <f>G13</f>
        <v>10913400</v>
      </c>
    </row>
    <row r="13" spans="1:7" ht="29.25" customHeight="1" x14ac:dyDescent="0.25">
      <c r="A13" s="5" t="s">
        <v>36</v>
      </c>
      <c r="B13" s="4" t="s">
        <v>18</v>
      </c>
      <c r="C13" s="5" t="s">
        <v>11</v>
      </c>
      <c r="D13" s="5" t="s">
        <v>12</v>
      </c>
      <c r="E13" s="4" t="s">
        <v>18</v>
      </c>
      <c r="F13" s="41">
        <f>F14+F15</f>
        <v>10489200</v>
      </c>
      <c r="G13" s="41">
        <f>G14+G15</f>
        <v>10913400</v>
      </c>
    </row>
    <row r="14" spans="1:7" ht="33.75" customHeight="1" x14ac:dyDescent="0.25">
      <c r="A14" s="5" t="s">
        <v>37</v>
      </c>
      <c r="B14" s="15" t="s">
        <v>27</v>
      </c>
      <c r="C14" s="5" t="s">
        <v>11</v>
      </c>
      <c r="D14" s="5" t="s">
        <v>12</v>
      </c>
      <c r="E14" s="4" t="s">
        <v>19</v>
      </c>
      <c r="F14" s="41">
        <v>9645400</v>
      </c>
      <c r="G14" s="41">
        <v>10035300</v>
      </c>
    </row>
    <row r="15" spans="1:7" ht="33.75" customHeight="1" x14ac:dyDescent="0.25">
      <c r="A15" s="5" t="s">
        <v>37</v>
      </c>
      <c r="B15" s="15" t="s">
        <v>28</v>
      </c>
      <c r="C15" s="5" t="s">
        <v>11</v>
      </c>
      <c r="D15" s="5" t="s">
        <v>12</v>
      </c>
      <c r="E15" s="4" t="s">
        <v>19</v>
      </c>
      <c r="F15" s="41">
        <v>843800</v>
      </c>
      <c r="G15" s="41">
        <v>878100</v>
      </c>
    </row>
    <row r="16" spans="1:7" ht="39" customHeight="1" x14ac:dyDescent="0.25">
      <c r="A16" s="9" t="s">
        <v>38</v>
      </c>
      <c r="B16" s="16" t="s">
        <v>53</v>
      </c>
      <c r="C16" s="9"/>
      <c r="D16" s="9"/>
      <c r="E16" s="10"/>
      <c r="F16" s="42">
        <f>F17</f>
        <v>753000</v>
      </c>
      <c r="G16" s="25">
        <f>G17</f>
        <v>690700</v>
      </c>
    </row>
    <row r="17" spans="1:7" ht="39" customHeight="1" x14ac:dyDescent="0.25">
      <c r="A17" s="20" t="s">
        <v>42</v>
      </c>
      <c r="B17" s="15" t="s">
        <v>45</v>
      </c>
      <c r="C17" s="20"/>
      <c r="D17" s="20"/>
      <c r="E17" s="15"/>
      <c r="F17" s="43">
        <v>753000</v>
      </c>
      <c r="G17" s="24">
        <v>690700</v>
      </c>
    </row>
    <row r="18" spans="1:7" s="13" customFormat="1" ht="33.75" customHeight="1" x14ac:dyDescent="0.25">
      <c r="A18" s="14" t="s">
        <v>30</v>
      </c>
      <c r="B18" s="12" t="s">
        <v>20</v>
      </c>
      <c r="C18" s="11" t="s">
        <v>11</v>
      </c>
      <c r="D18" s="11" t="s">
        <v>12</v>
      </c>
      <c r="E18" s="12" t="s">
        <v>20</v>
      </c>
      <c r="F18" s="40">
        <f>F19+F21</f>
        <v>156520</v>
      </c>
      <c r="G18" s="40">
        <f>G19+G21</f>
        <v>3520</v>
      </c>
    </row>
    <row r="19" spans="1:7" ht="33.75" customHeight="1" x14ac:dyDescent="0.25">
      <c r="A19" s="5" t="s">
        <v>31</v>
      </c>
      <c r="B19" s="4" t="s">
        <v>21</v>
      </c>
      <c r="C19" s="5" t="s">
        <v>11</v>
      </c>
      <c r="D19" s="5" t="s">
        <v>12</v>
      </c>
      <c r="E19" s="4" t="s">
        <v>21</v>
      </c>
      <c r="F19" s="41">
        <f>F20</f>
        <v>3520</v>
      </c>
      <c r="G19" s="41">
        <f>G20</f>
        <v>3520</v>
      </c>
    </row>
    <row r="20" spans="1:7" ht="35.25" customHeight="1" x14ac:dyDescent="0.25">
      <c r="A20" s="5" t="s">
        <v>34</v>
      </c>
      <c r="B20" s="4" t="s">
        <v>22</v>
      </c>
      <c r="C20" s="5" t="s">
        <v>11</v>
      </c>
      <c r="D20" s="5" t="s">
        <v>12</v>
      </c>
      <c r="E20" s="4" t="s">
        <v>22</v>
      </c>
      <c r="F20" s="41">
        <v>3520</v>
      </c>
      <c r="G20" s="41">
        <v>3520</v>
      </c>
    </row>
    <row r="21" spans="1:7" ht="39" customHeight="1" x14ac:dyDescent="0.25">
      <c r="A21" s="5" t="s">
        <v>33</v>
      </c>
      <c r="B21" s="4" t="s">
        <v>23</v>
      </c>
      <c r="C21" s="5" t="s">
        <v>11</v>
      </c>
      <c r="D21" s="5" t="s">
        <v>12</v>
      </c>
      <c r="E21" s="4" t="s">
        <v>23</v>
      </c>
      <c r="F21" s="41">
        <f>F22</f>
        <v>153000</v>
      </c>
      <c r="G21" s="41">
        <v>0</v>
      </c>
    </row>
    <row r="22" spans="1:7" ht="47.45" customHeight="1" x14ac:dyDescent="0.25">
      <c r="A22" s="5" t="s">
        <v>32</v>
      </c>
      <c r="B22" s="4" t="s">
        <v>24</v>
      </c>
      <c r="C22" s="5" t="s">
        <v>11</v>
      </c>
      <c r="D22" s="5" t="s">
        <v>12</v>
      </c>
      <c r="E22" s="4" t="s">
        <v>24</v>
      </c>
      <c r="F22" s="41">
        <v>153000</v>
      </c>
      <c r="G22" s="41">
        <v>0</v>
      </c>
    </row>
    <row r="23" spans="1:7" ht="15" x14ac:dyDescent="0.2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78740157480314965" right="0.39370078740157483" top="0.59055118110236227" bottom="0.39370078740157483" header="0.39370078740157483" footer="0.3937007874015748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2023-2024</vt:lpstr>
      <vt:lpstr>'2022'!Заголовки_для_печати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2020-12-14T07:01:58Z</cp:lastPrinted>
  <dcterms:created xsi:type="dcterms:W3CDTF">2019-11-17T18:11:17Z</dcterms:created>
  <dcterms:modified xsi:type="dcterms:W3CDTF">2021-11-16T11:52:29Z</dcterms:modified>
</cp:coreProperties>
</file>